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HARED\LDC\FY21 Applications\"/>
    </mc:Choice>
  </mc:AlternateContent>
  <bookViews>
    <workbookView xWindow="0" yWindow="0" windowWidth="24000" windowHeight="9600" activeTab="2"/>
  </bookViews>
  <sheets>
    <sheet name="Operating, Program, Equipment" sheetId="1" r:id="rId1"/>
    <sheet name="EXAMPLE O, P, E" sheetId="6" r:id="rId2"/>
    <sheet name="Capital Projects" sheetId="2" r:id="rId3"/>
    <sheet name="EXAMPLE Capital" sheetId="9" r:id="rId4"/>
    <sheet name="Data" sheetId="3" state="hidden" r:id="rId5"/>
  </sheets>
  <definedNames>
    <definedName name="Text70" localSheetId="2">'Capital Projects'!$B$16</definedName>
    <definedName name="Text70" localSheetId="3">'EXAMPLE Capital'!$B$16</definedName>
    <definedName name="Text71" localSheetId="2">'Capital Projects'!$B$44</definedName>
    <definedName name="Text71" localSheetId="3">'EXAMPLE Capital'!$B$44</definedName>
    <definedName name="Text72" localSheetId="2">'Capital Projects'!$C$16</definedName>
    <definedName name="Text72" localSheetId="3">'EXAMPLE Capital'!$C$16</definedName>
    <definedName name="Text73" localSheetId="2">'Capital Projects'!$C$44</definedName>
    <definedName name="Text73" localSheetId="3">'EXAMPLE Capital'!$C$44</definedName>
    <definedName name="Text74" localSheetId="2">'Capital Projects'!#REF!</definedName>
    <definedName name="Text74" localSheetId="3">'EXAMPLE Capital'!#REF!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9" l="1"/>
  <c r="D35" i="9"/>
  <c r="D34" i="9"/>
  <c r="D33" i="9"/>
  <c r="D32" i="9"/>
  <c r="D31" i="9"/>
  <c r="D36" i="9" s="1"/>
  <c r="D44" i="9" s="1"/>
  <c r="E28" i="9"/>
  <c r="E44" i="9" s="1"/>
  <c r="D28" i="9"/>
  <c r="D14" i="9"/>
  <c r="E28" i="2" l="1"/>
  <c r="D28" i="2"/>
  <c r="F45" i="6" l="1"/>
  <c r="E44" i="6"/>
  <c r="E43" i="6"/>
  <c r="E42" i="6"/>
  <c r="E41" i="6"/>
  <c r="E45" i="6" s="1"/>
  <c r="E40" i="6"/>
  <c r="F37" i="6"/>
  <c r="E36" i="6"/>
  <c r="E35" i="6"/>
  <c r="E34" i="6"/>
  <c r="E33" i="6"/>
  <c r="E32" i="6"/>
  <c r="E37" i="6" s="1"/>
  <c r="E29" i="6"/>
  <c r="F26" i="6"/>
  <c r="F54" i="6" s="1"/>
  <c r="E25" i="6"/>
  <c r="E24" i="6"/>
  <c r="E23" i="6"/>
  <c r="E22" i="6"/>
  <c r="E21" i="6"/>
  <c r="E26" i="6" s="1"/>
  <c r="E54" i="6" s="1"/>
  <c r="E17" i="6"/>
  <c r="E36" i="2" l="1"/>
  <c r="E44" i="2" s="1"/>
  <c r="F54" i="1"/>
  <c r="F37" i="1"/>
  <c r="F26" i="1"/>
  <c r="F45" i="1"/>
  <c r="E17" i="1"/>
  <c r="D14" i="2"/>
  <c r="E22" i="1"/>
  <c r="E23" i="1"/>
  <c r="E24" i="1"/>
  <c r="E25" i="1"/>
  <c r="E21" i="1"/>
  <c r="E33" i="1"/>
  <c r="E34" i="1"/>
  <c r="E35" i="1"/>
  <c r="E36" i="1"/>
  <c r="E41" i="1"/>
  <c r="E42" i="1"/>
  <c r="E43" i="1"/>
  <c r="E44" i="1"/>
  <c r="D34" i="2"/>
  <c r="D33" i="2"/>
  <c r="D35" i="2"/>
  <c r="D32" i="2"/>
  <c r="D31" i="2"/>
  <c r="E40" i="1"/>
  <c r="E32" i="1"/>
  <c r="D36" i="2" l="1"/>
  <c r="D44" i="2" s="1"/>
  <c r="E26" i="1"/>
  <c r="E37" i="1"/>
  <c r="E45" i="1"/>
  <c r="E54" i="1" l="1"/>
</calcChain>
</file>

<file path=xl/sharedStrings.xml><?xml version="1.0" encoding="utf-8"?>
<sst xmlns="http://schemas.openxmlformats.org/spreadsheetml/2006/main" count="246" uniqueCount="100">
  <si>
    <t>Total FY2021 Income for this Program</t>
  </si>
  <si>
    <t>Funding Status</t>
  </si>
  <si>
    <t>AA County LDC Grant</t>
  </si>
  <si>
    <t>Foundations</t>
  </si>
  <si>
    <t>Corporations</t>
  </si>
  <si>
    <t>Individual Donors</t>
  </si>
  <si>
    <t>Fundraising Events</t>
  </si>
  <si>
    <t>Membership Income</t>
  </si>
  <si>
    <t>In-Kind Support</t>
  </si>
  <si>
    <t>Investment Income Revenue</t>
  </si>
  <si>
    <t>Government Contracts</t>
  </si>
  <si>
    <t>Earned Income (fee for services, etc.)</t>
  </si>
  <si>
    <t>Other (Specify)</t>
  </si>
  <si>
    <t>Total Income</t>
  </si>
  <si>
    <t>Total FY2021 Expenses for this Program</t>
  </si>
  <si>
    <t>Salaries &amp; Wages</t>
  </si>
  <si>
    <t>Position</t>
  </si>
  <si>
    <t>FT/PT</t>
  </si>
  <si>
    <t>a.</t>
  </si>
  <si>
    <t>b.</t>
  </si>
  <si>
    <t>c.</t>
  </si>
  <si>
    <t>Salaries &amp; Wages Subtotal</t>
  </si>
  <si>
    <t>Insurance, Benefits &amp; Other Related Taxes</t>
  </si>
  <si>
    <t>Consultants and Professional Fees</t>
  </si>
  <si>
    <t>Business Travel/Transportation</t>
  </si>
  <si>
    <t>Equipment</t>
  </si>
  <si>
    <t>Supplies</t>
  </si>
  <si>
    <t>Printing and Copying</t>
  </si>
  <si>
    <t>Telephone/Internet/Web</t>
  </si>
  <si>
    <t>Postage and Delivery</t>
  </si>
  <si>
    <t>Total Expenses</t>
  </si>
  <si>
    <t>Committed</t>
  </si>
  <si>
    <t>In Hand</t>
  </si>
  <si>
    <t>Application Pending</t>
  </si>
  <si>
    <t>FT</t>
  </si>
  <si>
    <t>PT</t>
  </si>
  <si>
    <t>Narrative</t>
  </si>
  <si>
    <t>In Kind</t>
  </si>
  <si>
    <t>Yes</t>
  </si>
  <si>
    <t>No</t>
  </si>
  <si>
    <t>Type</t>
  </si>
  <si>
    <t>Units</t>
  </si>
  <si>
    <t>Unit Cost</t>
  </si>
  <si>
    <t>Equipment Subtotal</t>
  </si>
  <si>
    <t>Supplies Subtotal</t>
  </si>
  <si>
    <t>Share</t>
  </si>
  <si>
    <t>Federal</t>
  </si>
  <si>
    <t>State</t>
  </si>
  <si>
    <t>Sources of Funds Related to Your Facility Improvements</t>
  </si>
  <si>
    <t>Expenses Related to Your Facility Improvements</t>
  </si>
  <si>
    <t>Real Property Acquisition</t>
  </si>
  <si>
    <t>Consultant and Professional Fees</t>
  </si>
  <si>
    <t>County and Regulatory Fees</t>
  </si>
  <si>
    <t>On and Off Site Improvements</t>
  </si>
  <si>
    <t>Demolition</t>
  </si>
  <si>
    <t>New Construction</t>
  </si>
  <si>
    <t>Facility Equipment</t>
  </si>
  <si>
    <t>Total Expenses for this Project</t>
  </si>
  <si>
    <t>Annual Salary</t>
  </si>
  <si>
    <t>Facility Equipment Subtotal</t>
  </si>
  <si>
    <t>Furnishings</t>
  </si>
  <si>
    <t>Construction Management</t>
  </si>
  <si>
    <t>Total FY2021 Funding Sources for this Program</t>
  </si>
  <si>
    <t>d.</t>
  </si>
  <si>
    <t>e.</t>
  </si>
  <si>
    <t>OPERATING/PROGRAM FUNDING SOURCES</t>
  </si>
  <si>
    <t>OPERATING/PROGRAM EXPENSES</t>
  </si>
  <si>
    <t>Education Director</t>
  </si>
  <si>
    <t>Program Manager</t>
  </si>
  <si>
    <t>Social Worker</t>
  </si>
  <si>
    <t>Arts Instructor</t>
  </si>
  <si>
    <t>Program manager will spend 10% of their time managing the after-school program at Severn Elementary, annual salary .01 * $50000 = $5000.  This time will not be charged to this grant and is "In-Kind"</t>
  </si>
  <si>
    <t>Art Supplies</t>
  </si>
  <si>
    <t>Food/Drinks</t>
  </si>
  <si>
    <t>40 week school year * 2 days per week * 11 miles per day * $.58/mile= $510.40 + 4 field trips * $150 per bus trip = $600, total $1,110.40</t>
  </si>
  <si>
    <t>25 students, $100 per student covers art supplies including sketch pads, pastels, paint sets, markers, pencils, workbooks for the entire semester</t>
  </si>
  <si>
    <t>80 days * $30 per day to include water/juice and healthy snack options such as fruits, vegetables, granola bars etc bought in bulk</t>
  </si>
  <si>
    <t>Existing Building Renovation, Alteration or Addition</t>
  </si>
  <si>
    <r>
      <t xml:space="preserve">Complete this budget form for capital projects that include demolition, construction, rehabilitation, renovation, alterations or any other type of physical community improvements or improvements to organization’s facility.  In the top portion of the form, please list all sources of funding for your project. In the bottom portion, please list all anticipated project expenses, and provide detailed narrative describing (1) what the expense is for, (2) how you arrived at the total cost and (3) where applicable, what type of in-kind support is being provided.  </t>
    </r>
    <r>
      <rPr>
        <b/>
        <u/>
        <sz val="12"/>
        <color theme="1"/>
        <rFont val="Calibri"/>
        <family val="2"/>
        <scheme val="minor"/>
      </rPr>
      <t>Please attach documentation, such as cost estimate(s) from a qualified vendor/contractor, to support the amounts listed in your budget.</t>
    </r>
  </si>
  <si>
    <t>LDC Request</t>
  </si>
  <si>
    <t>Source Of Funds</t>
  </si>
  <si>
    <t>THIS SHEET IS FOR INFORMATIONAL PURPOSES ONLY.  PLEASE USE THIS AS A REFERENCE WHEN FILLING OUT THE "OPERATING, PROGRAM, EQUIPMENT" BUDGET WORKSHEET FOR YOUR PROGRAM.</t>
  </si>
  <si>
    <t xml:space="preserve">Complete this budget form if you are applying for Operating Support, Program Support or Equipment/Supply Purchasing Support.  In the top portion of the form, please list all sources of funding for your program and/or related operating costs. In the bottom portion, please list all program and/or related operating expenses, and provide detailed narrative describing (1) what the expense is for, (2) how you arrived at the total cost and (3) where applicable, what type of in-kind support is being provided.  </t>
  </si>
  <si>
    <t>Application pending; awards announced in June 2020</t>
  </si>
  <si>
    <t>New Construction Subtotal</t>
  </si>
  <si>
    <t>Education Director manages multiple programs across the entire Meade Cluster.  Will spend approximately 5% of their time supervising this program, .05 * $80,000=$4,000.  This time will not be charged to this grant and is "In-Kind"</t>
  </si>
  <si>
    <t>Painting</t>
  </si>
  <si>
    <t>Stove Range Installation</t>
  </si>
  <si>
    <t>Stove Range</t>
  </si>
  <si>
    <t>Cabinets</t>
  </si>
  <si>
    <t>Cabinet Removal/Installation</t>
  </si>
  <si>
    <t>Labor cost for painting (estimate attached)</t>
  </si>
  <si>
    <t>Labor to remove old cabinets, install new cabinets (estimate attached)</t>
  </si>
  <si>
    <t>Cabinet hardware costs for kitchen renovation(quote attached)</t>
  </si>
  <si>
    <t>Painting and resealing of wall in community room</t>
  </si>
  <si>
    <t>In Kind, Church Reserves</t>
  </si>
  <si>
    <t>Stove range cost</t>
  </si>
  <si>
    <t xml:space="preserve">Labor cost to install stove range </t>
  </si>
  <si>
    <t>Social worker is responsible for counseling at 4 programs (2 @ Severn, 2 @ Van Bokkelen) and will split time evenly. .25 * $40,000 = $10,000. (request 50% of cost covered by LDC)</t>
  </si>
  <si>
    <t>Arts Instructor is responsible for after-school programming at 4 programs (2 @ Severn, 2 @ Van Bokkelen) and will split time evenly. .25 * $36,000 = $9,000 (request 50% of cost covered by LDC)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</si>
</sst>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12"/>
      <color theme="1"/>
      <name val="Calibri"/>
      <family val="2"/>
      <scheme val="minor"/>
    </font>
    <font>
      <sz val="11"/>
      <color theme="1"/>
      <name val="Cambria"/>
      <family val="1"/>
    </font>
    <font>
      <b/>
      <u/>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3" fillId="2" borderId="4" xfId="0" applyFont="1" applyFill="1" applyBorder="1" applyAlignment="1" applyProtection="1">
      <alignment horizontal="center" vertical="center" wrapText="1"/>
      <protection locked="0"/>
    </xf>
    <xf numFmtId="0" fontId="0" fillId="0" borderId="0" xfId="0" applyProtection="1">
      <protection locked="0"/>
    </xf>
    <xf numFmtId="44" fontId="0" fillId="0" borderId="12" xfId="1" applyFont="1" applyBorder="1" applyAlignment="1" applyProtection="1">
      <alignment wrapText="1"/>
      <protection locked="0"/>
    </xf>
    <xf numFmtId="0" fontId="7" fillId="0" borderId="12" xfId="0" applyFont="1" applyBorder="1" applyAlignment="1" applyProtection="1">
      <alignment wrapText="1"/>
      <protection locked="0"/>
    </xf>
    <xf numFmtId="44" fontId="0" fillId="0" borderId="1" xfId="1" applyFont="1" applyBorder="1" applyAlignment="1" applyProtection="1">
      <alignment wrapText="1"/>
      <protection locked="0"/>
    </xf>
    <xf numFmtId="0" fontId="3" fillId="2" borderId="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3" borderId="1" xfId="0" applyFill="1" applyBorder="1" applyProtection="1">
      <protection locked="0"/>
    </xf>
    <xf numFmtId="0" fontId="0" fillId="4" borderId="1" xfId="0" applyFill="1" applyBorder="1" applyAlignment="1" applyProtection="1">
      <alignment wrapText="1"/>
      <protection locked="0"/>
    </xf>
    <xf numFmtId="0" fontId="0" fillId="4" borderId="1" xfId="0" applyFill="1" applyBorder="1" applyProtection="1">
      <protection locked="0"/>
    </xf>
    <xf numFmtId="0" fontId="0" fillId="3" borderId="1" xfId="0" applyFill="1" applyBorder="1" applyAlignment="1" applyProtection="1">
      <alignment horizontal="left" wrapText="1"/>
      <protection locked="0"/>
    </xf>
    <xf numFmtId="44" fontId="0" fillId="3" borderId="1" xfId="1" applyFont="1" applyFill="1" applyBorder="1" applyAlignment="1" applyProtection="1">
      <alignment wrapText="1"/>
      <protection locked="0"/>
    </xf>
    <xf numFmtId="0" fontId="0" fillId="3" borderId="0" xfId="0" applyFill="1" applyBorder="1" applyProtection="1">
      <protection locked="0"/>
    </xf>
    <xf numFmtId="0" fontId="0" fillId="0" borderId="1" xfId="0" applyBorder="1" applyAlignment="1" applyProtection="1">
      <alignment horizontal="left" wrapText="1"/>
      <protection locked="0"/>
    </xf>
    <xf numFmtId="44" fontId="0" fillId="0" borderId="1" xfId="1" applyFont="1" applyBorder="1" applyAlignment="1" applyProtection="1">
      <alignment horizontal="left" wrapText="1"/>
      <protection locked="0"/>
    </xf>
    <xf numFmtId="0" fontId="0" fillId="0" borderId="0" xfId="0" applyBorder="1" applyProtection="1">
      <protection locked="0"/>
    </xf>
    <xf numFmtId="0" fontId="3" fillId="2" borderId="4" xfId="0" applyFont="1" applyFill="1" applyBorder="1" applyAlignment="1" applyProtection="1">
      <alignment horizontal="center" vertical="center"/>
      <protection locked="0"/>
    </xf>
    <xf numFmtId="44" fontId="0" fillId="0" borderId="12" xfId="1" applyFont="1" applyBorder="1" applyProtection="1">
      <protection locked="0"/>
    </xf>
    <xf numFmtId="44" fontId="0" fillId="0" borderId="1" xfId="1" applyFont="1" applyBorder="1" applyProtection="1">
      <protection locked="0"/>
    </xf>
    <xf numFmtId="0" fontId="0" fillId="0" borderId="12" xfId="0" applyBorder="1" applyProtection="1">
      <protection locked="0"/>
    </xf>
    <xf numFmtId="0" fontId="3" fillId="2" borderId="6"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wrapText="1"/>
      <protection locked="0"/>
    </xf>
    <xf numFmtId="44" fontId="0" fillId="4" borderId="1" xfId="1" applyFont="1" applyFill="1" applyBorder="1" applyProtection="1">
      <protection locked="0"/>
    </xf>
    <xf numFmtId="44" fontId="0" fillId="3" borderId="1" xfId="1" applyFont="1" applyFill="1" applyBorder="1" applyProtection="1">
      <protection locked="0"/>
    </xf>
    <xf numFmtId="0" fontId="0" fillId="0" borderId="1" xfId="0" applyBorder="1" applyProtection="1">
      <protection locked="0"/>
    </xf>
    <xf numFmtId="42" fontId="0" fillId="0" borderId="1" xfId="2" applyFont="1" applyBorder="1" applyAlignment="1" applyProtection="1">
      <alignment horizontal="left" wrapText="1"/>
      <protection locked="0"/>
    </xf>
    <xf numFmtId="44" fontId="0" fillId="0" borderId="11" xfId="1" applyFont="1" applyBorder="1" applyProtection="1"/>
    <xf numFmtId="44" fontId="0" fillId="0" borderId="1" xfId="1" applyFont="1" applyBorder="1" applyProtection="1"/>
    <xf numFmtId="44" fontId="0" fillId="0" borderId="1" xfId="1" applyFont="1" applyBorder="1" applyAlignment="1" applyProtection="1">
      <alignment wrapText="1"/>
    </xf>
    <xf numFmtId="9" fontId="5" fillId="0" borderId="1" xfId="3" applyFont="1" applyBorder="1" applyAlignment="1" applyProtection="1">
      <alignment horizontal="left" wrapText="1"/>
      <protection locked="0"/>
    </xf>
    <xf numFmtId="44" fontId="2" fillId="0" borderId="1" xfId="1" applyFont="1" applyBorder="1" applyAlignment="1" applyProtection="1">
      <alignment wrapText="1"/>
    </xf>
    <xf numFmtId="0" fontId="0" fillId="3" borderId="1" xfId="0" applyFill="1" applyBorder="1" applyAlignment="1" applyProtection="1">
      <alignment wrapText="1"/>
      <protection locked="0"/>
    </xf>
    <xf numFmtId="44" fontId="0" fillId="4" borderId="1" xfId="1" applyFont="1" applyFill="1" applyBorder="1" applyAlignment="1" applyProtection="1">
      <alignment wrapText="1"/>
      <protection locked="0"/>
    </xf>
    <xf numFmtId="0" fontId="3" fillId="2" borderId="9" xfId="0" applyFont="1" applyFill="1" applyBorder="1" applyAlignment="1" applyProtection="1">
      <alignment horizontal="center" vertical="center" wrapText="1"/>
      <protection locked="0"/>
    </xf>
    <xf numFmtId="0" fontId="0" fillId="0" borderId="1" xfId="0" applyBorder="1" applyAlignment="1" applyProtection="1">
      <alignment horizontal="left" wrapText="1"/>
      <protection locked="0"/>
    </xf>
    <xf numFmtId="44" fontId="3" fillId="2" borderId="3" xfId="1" applyFont="1" applyFill="1" applyBorder="1" applyAlignment="1" applyProtection="1">
      <alignment horizontal="center" vertical="center" wrapText="1"/>
      <protection locked="0"/>
    </xf>
    <xf numFmtId="44" fontId="3" fillId="2" borderId="9" xfId="1" applyFont="1" applyFill="1" applyBorder="1" applyAlignment="1" applyProtection="1">
      <alignment horizontal="center" vertical="center" wrapText="1"/>
      <protection locked="0"/>
    </xf>
    <xf numFmtId="44" fontId="0" fillId="0" borderId="0" xfId="1" applyFont="1" applyProtection="1">
      <protection locked="0"/>
    </xf>
    <xf numFmtId="44" fontId="3" fillId="2" borderId="10" xfId="1"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3" fillId="2" borderId="8" xfId="0" applyFont="1" applyFill="1" applyBorder="1" applyAlignment="1" applyProtection="1">
      <alignment horizontal="center" vertical="center"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wrapText="1"/>
      <protection locked="0"/>
    </xf>
    <xf numFmtId="0" fontId="3" fillId="2" borderId="8" xfId="0" applyFont="1" applyFill="1" applyBorder="1" applyAlignment="1" applyProtection="1">
      <alignment horizontal="center" vertical="center"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left" wrapText="1"/>
      <protection locked="0"/>
    </xf>
    <xf numFmtId="0" fontId="3" fillId="2" borderId="2"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 xfId="0" applyBorder="1" applyAlignment="1" applyProtection="1">
      <alignment wrapText="1"/>
      <protection locked="0"/>
    </xf>
    <xf numFmtId="0" fontId="3" fillId="2" borderId="8"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0" fillId="3" borderId="13" xfId="0" applyFill="1" applyBorder="1" applyAlignment="1" applyProtection="1">
      <alignment horizontal="left" wrapText="1"/>
      <protection locked="0"/>
    </xf>
    <xf numFmtId="0" fontId="0" fillId="3" borderId="15" xfId="0" applyFill="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3" fillId="5" borderId="0"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2" fillId="0" borderId="13"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0" xfId="0" applyAlignment="1" applyProtection="1">
      <alignment horizontal="center"/>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2" fillId="0" borderId="1" xfId="0" applyFont="1" applyBorder="1" applyAlignment="1" applyProtection="1">
      <alignment horizontal="left"/>
      <protection locked="0"/>
    </xf>
    <xf numFmtId="0" fontId="0" fillId="4" borderId="1" xfId="0" applyFont="1" applyFill="1" applyBorder="1" applyAlignment="1" applyProtection="1">
      <alignment horizontal="left" wrapText="1"/>
      <protection locked="0"/>
    </xf>
    <xf numFmtId="0" fontId="4" fillId="0" borderId="11" xfId="0" applyFont="1" applyBorder="1" applyAlignment="1" applyProtection="1">
      <alignment horizontal="left" wrapText="1"/>
      <protection locked="0"/>
    </xf>
  </cellXfs>
  <cellStyles count="4">
    <cellStyle name="Currency" xfId="1" builtinId="4"/>
    <cellStyle name="Currency [0]" xfId="2" builtinId="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I6" sqref="I6"/>
    </sheetView>
  </sheetViews>
  <sheetFormatPr defaultRowHeight="15" x14ac:dyDescent="0.25"/>
  <cols>
    <col min="1" max="1" width="20.85546875" style="2" customWidth="1"/>
    <col min="2" max="2" width="11" style="2" customWidth="1"/>
    <col min="3" max="4" width="8.7109375" style="2" customWidth="1"/>
    <col min="5" max="5" width="20.7109375" style="38" customWidth="1"/>
    <col min="6" max="7" width="30.7109375" style="2" customWidth="1"/>
    <col min="8" max="8" width="40.7109375" style="2" customWidth="1"/>
    <col min="9" max="16384" width="9.140625" style="2"/>
  </cols>
  <sheetData>
    <row r="1" spans="1:8" ht="48" customHeight="1" thickBot="1" x14ac:dyDescent="0.3">
      <c r="A1" s="47" t="s">
        <v>65</v>
      </c>
      <c r="B1" s="48"/>
      <c r="C1" s="49"/>
      <c r="D1" s="49"/>
      <c r="E1" s="36" t="s">
        <v>62</v>
      </c>
      <c r="F1" s="17" t="s">
        <v>1</v>
      </c>
      <c r="G1" s="62" t="s">
        <v>82</v>
      </c>
      <c r="H1" s="62"/>
    </row>
    <row r="2" spans="1:8" ht="29.25" x14ac:dyDescent="0.25">
      <c r="A2" s="50" t="s">
        <v>2</v>
      </c>
      <c r="B2" s="50"/>
      <c r="C2" s="50"/>
      <c r="D2" s="50"/>
      <c r="E2" s="18"/>
      <c r="F2" s="4" t="s">
        <v>83</v>
      </c>
      <c r="G2" s="62"/>
      <c r="H2" s="62"/>
    </row>
    <row r="3" spans="1:8" ht="15" customHeight="1" x14ac:dyDescent="0.25">
      <c r="A3" s="46" t="s">
        <v>3</v>
      </c>
      <c r="B3" s="46"/>
      <c r="C3" s="46"/>
      <c r="D3" s="46"/>
      <c r="E3" s="19"/>
      <c r="F3" s="20"/>
      <c r="G3" s="62"/>
      <c r="H3" s="62"/>
    </row>
    <row r="4" spans="1:8" ht="15" customHeight="1" x14ac:dyDescent="0.25">
      <c r="A4" s="46" t="s">
        <v>4</v>
      </c>
      <c r="B4" s="46"/>
      <c r="C4" s="46"/>
      <c r="D4" s="46"/>
      <c r="E4" s="19"/>
      <c r="F4" s="20"/>
      <c r="G4" s="62"/>
      <c r="H4" s="62"/>
    </row>
    <row r="5" spans="1:8" ht="15" customHeight="1" x14ac:dyDescent="0.25">
      <c r="A5" s="46" t="s">
        <v>5</v>
      </c>
      <c r="B5" s="46"/>
      <c r="C5" s="46"/>
      <c r="D5" s="46"/>
      <c r="E5" s="19"/>
      <c r="F5" s="20"/>
      <c r="G5" s="62"/>
      <c r="H5" s="62"/>
    </row>
    <row r="6" spans="1:8" ht="15" customHeight="1" x14ac:dyDescent="0.25">
      <c r="A6" s="46" t="s">
        <v>6</v>
      </c>
      <c r="B6" s="46"/>
      <c r="C6" s="46"/>
      <c r="D6" s="46"/>
      <c r="E6" s="19"/>
      <c r="F6" s="20"/>
      <c r="G6" s="62"/>
      <c r="H6" s="62"/>
    </row>
    <row r="7" spans="1:8" ht="15" customHeight="1" x14ac:dyDescent="0.25">
      <c r="A7" s="46" t="s">
        <v>7</v>
      </c>
      <c r="B7" s="46"/>
      <c r="C7" s="46"/>
      <c r="D7" s="46"/>
      <c r="E7" s="19"/>
      <c r="F7" s="20"/>
      <c r="G7" s="62"/>
      <c r="H7" s="62"/>
    </row>
    <row r="8" spans="1:8" ht="15" customHeight="1" x14ac:dyDescent="0.25">
      <c r="A8" s="46" t="s">
        <v>8</v>
      </c>
      <c r="B8" s="46"/>
      <c r="C8" s="46"/>
      <c r="D8" s="46"/>
      <c r="E8" s="19"/>
      <c r="F8" s="20"/>
      <c r="G8" s="62"/>
      <c r="H8" s="62"/>
    </row>
    <row r="9" spans="1:8" ht="15" customHeight="1" x14ac:dyDescent="0.25">
      <c r="A9" s="46" t="s">
        <v>9</v>
      </c>
      <c r="B9" s="46"/>
      <c r="C9" s="46"/>
      <c r="D9" s="46"/>
      <c r="E9" s="19"/>
      <c r="F9" s="20"/>
      <c r="G9" s="62"/>
      <c r="H9" s="62"/>
    </row>
    <row r="10" spans="1:8" ht="15" customHeight="1" x14ac:dyDescent="0.25">
      <c r="A10" s="46" t="s">
        <v>10</v>
      </c>
      <c r="B10" s="46"/>
      <c r="C10" s="46"/>
      <c r="D10" s="46"/>
      <c r="E10" s="19"/>
      <c r="F10" s="20"/>
      <c r="G10" s="62"/>
      <c r="H10" s="62"/>
    </row>
    <row r="11" spans="1:8" ht="15" customHeight="1" x14ac:dyDescent="0.25">
      <c r="A11" s="46" t="s">
        <v>11</v>
      </c>
      <c r="B11" s="46"/>
      <c r="C11" s="46"/>
      <c r="D11" s="46"/>
      <c r="E11" s="19"/>
      <c r="F11" s="20"/>
      <c r="G11" s="62"/>
      <c r="H11" s="62"/>
    </row>
    <row r="12" spans="1:8" ht="15" customHeight="1" x14ac:dyDescent="0.25">
      <c r="A12" s="46" t="s">
        <v>12</v>
      </c>
      <c r="B12" s="46"/>
      <c r="C12" s="46"/>
      <c r="D12" s="46"/>
      <c r="E12" s="19"/>
      <c r="F12" s="20"/>
      <c r="G12" s="62"/>
      <c r="H12" s="62"/>
    </row>
    <row r="13" spans="1:8" ht="15" customHeight="1" x14ac:dyDescent="0.25">
      <c r="A13" s="51"/>
      <c r="B13" s="67"/>
      <c r="C13" s="67"/>
      <c r="D13" s="52"/>
      <c r="E13" s="19"/>
      <c r="F13" s="20"/>
      <c r="G13" s="62"/>
      <c r="H13" s="62"/>
    </row>
    <row r="14" spans="1:8" ht="15" customHeight="1" x14ac:dyDescent="0.25">
      <c r="A14" s="51"/>
      <c r="B14" s="67"/>
      <c r="C14" s="67"/>
      <c r="D14" s="52"/>
      <c r="E14" s="19"/>
      <c r="F14" s="20"/>
      <c r="G14" s="62"/>
      <c r="H14" s="62"/>
    </row>
    <row r="15" spans="1:8" ht="15" customHeight="1" x14ac:dyDescent="0.25">
      <c r="A15" s="51"/>
      <c r="B15" s="67"/>
      <c r="C15" s="67"/>
      <c r="D15" s="52"/>
      <c r="E15" s="19"/>
      <c r="F15" s="20"/>
      <c r="G15" s="62"/>
      <c r="H15" s="62"/>
    </row>
    <row r="16" spans="1:8" ht="15" customHeight="1" x14ac:dyDescent="0.25">
      <c r="A16" s="53"/>
      <c r="B16" s="53"/>
      <c r="C16" s="53"/>
      <c r="D16" s="53"/>
      <c r="E16" s="19"/>
      <c r="F16" s="20"/>
      <c r="G16" s="62"/>
      <c r="H16" s="62"/>
    </row>
    <row r="17" spans="1:8" ht="19.5" thickBot="1" x14ac:dyDescent="0.35">
      <c r="A17" s="74" t="s">
        <v>13</v>
      </c>
      <c r="B17" s="74"/>
      <c r="C17" s="74"/>
      <c r="D17" s="74"/>
      <c r="E17" s="27">
        <f>SUM(E2:E16)</f>
        <v>0</v>
      </c>
      <c r="F17" s="20"/>
      <c r="G17" s="63"/>
      <c r="H17" s="63"/>
    </row>
    <row r="18" spans="1:8" ht="47.25" x14ac:dyDescent="0.25">
      <c r="A18" s="54" t="s">
        <v>66</v>
      </c>
      <c r="B18" s="55"/>
      <c r="C18" s="56"/>
      <c r="D18" s="56"/>
      <c r="E18" s="37" t="s">
        <v>14</v>
      </c>
      <c r="F18" s="6" t="s">
        <v>79</v>
      </c>
      <c r="G18" s="21" t="s">
        <v>37</v>
      </c>
      <c r="H18" s="22" t="s">
        <v>36</v>
      </c>
    </row>
    <row r="19" spans="1:8" ht="15.75" x14ac:dyDescent="0.25">
      <c r="A19" s="57" t="s">
        <v>15</v>
      </c>
      <c r="B19" s="57"/>
      <c r="C19" s="57"/>
      <c r="D19" s="57"/>
      <c r="E19" s="23"/>
      <c r="F19" s="23"/>
      <c r="G19" s="10"/>
      <c r="H19" s="9"/>
    </row>
    <row r="20" spans="1:8" ht="30" x14ac:dyDescent="0.25">
      <c r="A20" s="11" t="s">
        <v>16</v>
      </c>
      <c r="B20" s="11" t="s">
        <v>58</v>
      </c>
      <c r="C20" s="11" t="s">
        <v>45</v>
      </c>
      <c r="D20" s="11" t="s">
        <v>17</v>
      </c>
      <c r="E20" s="24"/>
      <c r="F20" s="24"/>
      <c r="G20" s="8"/>
      <c r="H20" s="32"/>
    </row>
    <row r="21" spans="1:8" x14ac:dyDescent="0.25">
      <c r="A21" s="14" t="s">
        <v>18</v>
      </c>
      <c r="B21" s="15"/>
      <c r="C21" s="30"/>
      <c r="D21" s="14"/>
      <c r="E21" s="28">
        <f>B21*C21</f>
        <v>0</v>
      </c>
      <c r="F21" s="19"/>
      <c r="G21" s="25"/>
      <c r="H21" s="32"/>
    </row>
    <row r="22" spans="1:8" x14ac:dyDescent="0.25">
      <c r="A22" s="14" t="s">
        <v>19</v>
      </c>
      <c r="B22" s="15"/>
      <c r="C22" s="30"/>
      <c r="D22" s="14"/>
      <c r="E22" s="28">
        <f t="shared" ref="E22:E25" si="0">B22*C22</f>
        <v>0</v>
      </c>
      <c r="F22" s="19"/>
      <c r="G22" s="25"/>
      <c r="H22" s="32"/>
    </row>
    <row r="23" spans="1:8" x14ac:dyDescent="0.25">
      <c r="A23" s="14" t="s">
        <v>20</v>
      </c>
      <c r="B23" s="15"/>
      <c r="C23" s="30"/>
      <c r="D23" s="14"/>
      <c r="E23" s="28">
        <f t="shared" si="0"/>
        <v>0</v>
      </c>
      <c r="F23" s="19"/>
      <c r="G23" s="25"/>
      <c r="H23" s="32"/>
    </row>
    <row r="24" spans="1:8" x14ac:dyDescent="0.25">
      <c r="A24" s="14" t="s">
        <v>63</v>
      </c>
      <c r="B24" s="15"/>
      <c r="C24" s="30"/>
      <c r="D24" s="14"/>
      <c r="E24" s="28">
        <f t="shared" si="0"/>
        <v>0</v>
      </c>
      <c r="F24" s="19"/>
      <c r="G24" s="25"/>
      <c r="H24" s="32"/>
    </row>
    <row r="25" spans="1:8" x14ac:dyDescent="0.25">
      <c r="A25" s="14" t="s">
        <v>64</v>
      </c>
      <c r="B25" s="15"/>
      <c r="C25" s="30"/>
      <c r="D25" s="14"/>
      <c r="E25" s="28">
        <f t="shared" si="0"/>
        <v>0</v>
      </c>
      <c r="F25" s="19"/>
      <c r="G25" s="25"/>
      <c r="H25" s="32"/>
    </row>
    <row r="26" spans="1:8" x14ac:dyDescent="0.25">
      <c r="A26" s="58" t="s">
        <v>21</v>
      </c>
      <c r="B26" s="58"/>
      <c r="C26" s="58"/>
      <c r="D26" s="58"/>
      <c r="E26" s="28">
        <f>SUM(E21:E25)</f>
        <v>0</v>
      </c>
      <c r="F26" s="28">
        <f>SUM(F21:F25)</f>
        <v>0</v>
      </c>
      <c r="G26" s="25"/>
      <c r="H26" s="32"/>
    </row>
    <row r="27" spans="1:8" x14ac:dyDescent="0.25">
      <c r="A27" s="58" t="s">
        <v>22</v>
      </c>
      <c r="B27" s="58"/>
      <c r="C27" s="58"/>
      <c r="D27" s="58"/>
      <c r="E27" s="19"/>
      <c r="F27" s="19"/>
      <c r="G27" s="25"/>
      <c r="H27" s="32"/>
    </row>
    <row r="28" spans="1:8" x14ac:dyDescent="0.25">
      <c r="A28" s="58" t="s">
        <v>23</v>
      </c>
      <c r="B28" s="58"/>
      <c r="C28" s="58"/>
      <c r="D28" s="58"/>
      <c r="E28" s="19"/>
      <c r="F28" s="19"/>
      <c r="G28" s="25"/>
      <c r="H28" s="32"/>
    </row>
    <row r="29" spans="1:8" x14ac:dyDescent="0.25">
      <c r="A29" s="58" t="s">
        <v>24</v>
      </c>
      <c r="B29" s="58"/>
      <c r="C29" s="58"/>
      <c r="D29" s="58"/>
      <c r="F29" s="19"/>
      <c r="G29" s="25"/>
      <c r="H29" s="32"/>
    </row>
    <row r="30" spans="1:8" ht="15.75" x14ac:dyDescent="0.25">
      <c r="A30" s="57" t="s">
        <v>25</v>
      </c>
      <c r="B30" s="57"/>
      <c r="C30" s="57"/>
      <c r="D30" s="57"/>
      <c r="E30" s="23"/>
      <c r="F30" s="23"/>
      <c r="G30" s="10"/>
      <c r="H30" s="9"/>
    </row>
    <row r="31" spans="1:8" ht="30" x14ac:dyDescent="0.25">
      <c r="A31" s="59" t="s">
        <v>40</v>
      </c>
      <c r="B31" s="60"/>
      <c r="C31" s="11" t="s">
        <v>41</v>
      </c>
      <c r="D31" s="11" t="s">
        <v>42</v>
      </c>
      <c r="E31" s="24"/>
      <c r="F31" s="24"/>
      <c r="G31" s="8"/>
      <c r="H31" s="32"/>
    </row>
    <row r="32" spans="1:8" x14ac:dyDescent="0.25">
      <c r="A32" s="51" t="s">
        <v>18</v>
      </c>
      <c r="B32" s="52"/>
      <c r="C32" s="14"/>
      <c r="D32" s="15"/>
      <c r="E32" s="28">
        <f>C32*D32</f>
        <v>0</v>
      </c>
      <c r="F32" s="19"/>
      <c r="G32" s="25"/>
      <c r="H32" s="32"/>
    </row>
    <row r="33" spans="1:8" x14ac:dyDescent="0.25">
      <c r="A33" s="51" t="s">
        <v>19</v>
      </c>
      <c r="B33" s="52"/>
      <c r="C33" s="14"/>
      <c r="D33" s="15"/>
      <c r="E33" s="28">
        <f t="shared" ref="E33:E36" si="1">C33*D33</f>
        <v>0</v>
      </c>
      <c r="F33" s="19"/>
      <c r="G33" s="25"/>
      <c r="H33" s="32"/>
    </row>
    <row r="34" spans="1:8" x14ac:dyDescent="0.25">
      <c r="A34" s="51" t="s">
        <v>20</v>
      </c>
      <c r="B34" s="52"/>
      <c r="C34" s="14"/>
      <c r="D34" s="15"/>
      <c r="E34" s="28">
        <f t="shared" si="1"/>
        <v>0</v>
      </c>
      <c r="F34" s="19"/>
      <c r="G34" s="25"/>
      <c r="H34" s="32"/>
    </row>
    <row r="35" spans="1:8" x14ac:dyDescent="0.25">
      <c r="A35" s="51" t="s">
        <v>63</v>
      </c>
      <c r="B35" s="52"/>
      <c r="C35" s="14"/>
      <c r="D35" s="15"/>
      <c r="E35" s="28">
        <f t="shared" si="1"/>
        <v>0</v>
      </c>
      <c r="F35" s="19"/>
      <c r="G35" s="25"/>
      <c r="H35" s="32"/>
    </row>
    <row r="36" spans="1:8" x14ac:dyDescent="0.25">
      <c r="A36" s="51" t="s">
        <v>64</v>
      </c>
      <c r="B36" s="52"/>
      <c r="C36" s="14"/>
      <c r="D36" s="15"/>
      <c r="E36" s="28">
        <f t="shared" si="1"/>
        <v>0</v>
      </c>
      <c r="F36" s="19"/>
      <c r="G36" s="25"/>
      <c r="H36" s="32"/>
    </row>
    <row r="37" spans="1:8" x14ac:dyDescent="0.25">
      <c r="A37" s="58" t="s">
        <v>43</v>
      </c>
      <c r="B37" s="58"/>
      <c r="C37" s="58"/>
      <c r="D37" s="58"/>
      <c r="E37" s="28">
        <f>SUM(E32:E36)</f>
        <v>0</v>
      </c>
      <c r="F37" s="28">
        <f>SUM(F32:F36)</f>
        <v>0</v>
      </c>
      <c r="G37" s="25"/>
      <c r="H37" s="32"/>
    </row>
    <row r="38" spans="1:8" ht="15.75" x14ac:dyDescent="0.25">
      <c r="A38" s="57" t="s">
        <v>26</v>
      </c>
      <c r="B38" s="57"/>
      <c r="C38" s="57"/>
      <c r="D38" s="57"/>
      <c r="E38" s="23"/>
      <c r="F38" s="23"/>
      <c r="G38" s="10"/>
      <c r="H38" s="9"/>
    </row>
    <row r="39" spans="1:8" ht="30" x14ac:dyDescent="0.25">
      <c r="A39" s="59" t="s">
        <v>40</v>
      </c>
      <c r="B39" s="60"/>
      <c r="C39" s="11" t="s">
        <v>41</v>
      </c>
      <c r="D39" s="11" t="s">
        <v>42</v>
      </c>
      <c r="E39" s="24"/>
      <c r="F39" s="24"/>
      <c r="G39" s="8"/>
      <c r="H39" s="32"/>
    </row>
    <row r="40" spans="1:8" x14ac:dyDescent="0.25">
      <c r="A40" s="51" t="s">
        <v>18</v>
      </c>
      <c r="B40" s="52"/>
      <c r="C40" s="14"/>
      <c r="D40" s="26"/>
      <c r="E40" s="28">
        <f>C40*D40</f>
        <v>0</v>
      </c>
      <c r="F40" s="19"/>
      <c r="G40" s="25"/>
      <c r="H40" s="32"/>
    </row>
    <row r="41" spans="1:8" x14ac:dyDescent="0.25">
      <c r="A41" s="51" t="s">
        <v>19</v>
      </c>
      <c r="B41" s="52"/>
      <c r="C41" s="14"/>
      <c r="D41" s="26"/>
      <c r="E41" s="28">
        <f t="shared" ref="E41:E44" si="2">C41*D41</f>
        <v>0</v>
      </c>
      <c r="F41" s="19"/>
      <c r="G41" s="25"/>
      <c r="H41" s="32"/>
    </row>
    <row r="42" spans="1:8" x14ac:dyDescent="0.25">
      <c r="A42" s="51" t="s">
        <v>20</v>
      </c>
      <c r="B42" s="52"/>
      <c r="C42" s="14"/>
      <c r="D42" s="26"/>
      <c r="E42" s="28">
        <f t="shared" si="2"/>
        <v>0</v>
      </c>
      <c r="F42" s="19"/>
      <c r="G42" s="25"/>
      <c r="H42" s="32"/>
    </row>
    <row r="43" spans="1:8" x14ac:dyDescent="0.25">
      <c r="A43" s="51" t="s">
        <v>63</v>
      </c>
      <c r="B43" s="52"/>
      <c r="C43" s="14"/>
      <c r="D43" s="26"/>
      <c r="E43" s="28">
        <f t="shared" si="2"/>
        <v>0</v>
      </c>
      <c r="F43" s="19"/>
      <c r="G43" s="25"/>
      <c r="H43" s="32"/>
    </row>
    <row r="44" spans="1:8" x14ac:dyDescent="0.25">
      <c r="A44" s="51" t="s">
        <v>64</v>
      </c>
      <c r="B44" s="52"/>
      <c r="C44" s="14"/>
      <c r="D44" s="26"/>
      <c r="E44" s="28">
        <f t="shared" si="2"/>
        <v>0</v>
      </c>
      <c r="F44" s="19"/>
      <c r="G44" s="25"/>
      <c r="H44" s="32"/>
    </row>
    <row r="45" spans="1:8" x14ac:dyDescent="0.25">
      <c r="A45" s="58" t="s">
        <v>44</v>
      </c>
      <c r="B45" s="58"/>
      <c r="C45" s="58"/>
      <c r="D45" s="58"/>
      <c r="E45" s="28">
        <f>SUM(E40:E44)</f>
        <v>0</v>
      </c>
      <c r="F45" s="28">
        <f>SUM(F40:F44)</f>
        <v>0</v>
      </c>
      <c r="G45" s="25"/>
      <c r="H45" s="32"/>
    </row>
    <row r="46" spans="1:8" x14ac:dyDescent="0.25">
      <c r="A46" s="58" t="s">
        <v>27</v>
      </c>
      <c r="B46" s="58"/>
      <c r="C46" s="58"/>
      <c r="D46" s="58"/>
      <c r="E46" s="19"/>
      <c r="F46" s="19"/>
      <c r="G46" s="25"/>
      <c r="H46" s="32"/>
    </row>
    <row r="47" spans="1:8" x14ac:dyDescent="0.25">
      <c r="A47" s="58" t="s">
        <v>28</v>
      </c>
      <c r="B47" s="58"/>
      <c r="C47" s="58"/>
      <c r="D47" s="58"/>
      <c r="E47" s="19"/>
      <c r="F47" s="19"/>
      <c r="G47" s="25"/>
      <c r="H47" s="32"/>
    </row>
    <row r="48" spans="1:8" x14ac:dyDescent="0.25">
      <c r="A48" s="58" t="s">
        <v>29</v>
      </c>
      <c r="B48" s="58"/>
      <c r="C48" s="58"/>
      <c r="D48" s="58"/>
      <c r="E48" s="19"/>
      <c r="F48" s="19"/>
      <c r="G48" s="25"/>
      <c r="H48" s="32"/>
    </row>
    <row r="49" spans="1:8" x14ac:dyDescent="0.25">
      <c r="A49" s="58" t="s">
        <v>12</v>
      </c>
      <c r="B49" s="58"/>
      <c r="C49" s="58"/>
      <c r="D49" s="58"/>
      <c r="E49" s="19"/>
      <c r="F49" s="19"/>
      <c r="G49" s="25"/>
      <c r="H49" s="32"/>
    </row>
    <row r="50" spans="1:8" x14ac:dyDescent="0.25">
      <c r="A50" s="64"/>
      <c r="B50" s="65"/>
      <c r="C50" s="65"/>
      <c r="D50" s="66"/>
      <c r="E50" s="19"/>
      <c r="F50" s="19"/>
      <c r="G50" s="25"/>
      <c r="H50" s="32"/>
    </row>
    <row r="51" spans="1:8" x14ac:dyDescent="0.25">
      <c r="A51" s="64"/>
      <c r="B51" s="65"/>
      <c r="C51" s="65"/>
      <c r="D51" s="66"/>
      <c r="E51" s="19"/>
      <c r="F51" s="19"/>
      <c r="G51" s="25"/>
      <c r="H51" s="32"/>
    </row>
    <row r="52" spans="1:8" x14ac:dyDescent="0.25">
      <c r="A52" s="64"/>
      <c r="B52" s="65"/>
      <c r="C52" s="65"/>
      <c r="D52" s="66"/>
      <c r="E52" s="19"/>
      <c r="F52" s="19"/>
      <c r="G52" s="25"/>
      <c r="H52" s="32"/>
    </row>
    <row r="53" spans="1:8" x14ac:dyDescent="0.25">
      <c r="A53" s="58"/>
      <c r="B53" s="58"/>
      <c r="C53" s="58"/>
      <c r="D53" s="58"/>
      <c r="E53" s="19"/>
      <c r="F53" s="19"/>
      <c r="G53" s="25"/>
      <c r="H53" s="32"/>
    </row>
    <row r="54" spans="1:8" ht="18.75" x14ac:dyDescent="0.3">
      <c r="A54" s="61" t="s">
        <v>30</v>
      </c>
      <c r="B54" s="61"/>
      <c r="C54" s="61"/>
      <c r="D54" s="61"/>
      <c r="E54" s="28">
        <f>SUM(E26,E27,E28,E29,E37,E45,E46:E53)</f>
        <v>0</v>
      </c>
      <c r="F54" s="28">
        <f>SUM(F26:F29,F37,F45:F53)</f>
        <v>0</v>
      </c>
      <c r="G54" s="25"/>
      <c r="H54" s="32"/>
    </row>
  </sheetData>
  <sheetProtection password="CCF5" sheet="1" objects="1" scenarios="1"/>
  <mergeCells count="49">
    <mergeCell ref="G1:H17"/>
    <mergeCell ref="A52:D52"/>
    <mergeCell ref="A51:D51"/>
    <mergeCell ref="A50:D50"/>
    <mergeCell ref="A13:D13"/>
    <mergeCell ref="A14:D14"/>
    <mergeCell ref="A15:D15"/>
    <mergeCell ref="A35:B35"/>
    <mergeCell ref="A34:B34"/>
    <mergeCell ref="A41:B41"/>
    <mergeCell ref="A38:D38"/>
    <mergeCell ref="A39:B39"/>
    <mergeCell ref="A40:B40"/>
    <mergeCell ref="A43:B43"/>
    <mergeCell ref="A44:B44"/>
    <mergeCell ref="A45:D45"/>
    <mergeCell ref="A48:D48"/>
    <mergeCell ref="A49:D49"/>
    <mergeCell ref="A53:D53"/>
    <mergeCell ref="A54:D54"/>
    <mergeCell ref="A37:D37"/>
    <mergeCell ref="A46:D46"/>
    <mergeCell ref="A47:D47"/>
    <mergeCell ref="A36:B36"/>
    <mergeCell ref="A42:B42"/>
    <mergeCell ref="A16:D16"/>
    <mergeCell ref="A17:D17"/>
    <mergeCell ref="A18:D18"/>
    <mergeCell ref="A19:D19"/>
    <mergeCell ref="A26:D26"/>
    <mergeCell ref="A27:D27"/>
    <mergeCell ref="A31:B31"/>
    <mergeCell ref="A32:B32"/>
    <mergeCell ref="A33:B33"/>
    <mergeCell ref="A28:D28"/>
    <mergeCell ref="A29:D29"/>
    <mergeCell ref="A30:D30"/>
    <mergeCell ref="A12:D12"/>
    <mergeCell ref="A1:D1"/>
    <mergeCell ref="A2:D2"/>
    <mergeCell ref="A3:D3"/>
    <mergeCell ref="A4:D4"/>
    <mergeCell ref="A5:D5"/>
    <mergeCell ref="A6:D6"/>
    <mergeCell ref="A7:D7"/>
    <mergeCell ref="A8:D8"/>
    <mergeCell ref="A9:D9"/>
    <mergeCell ref="A10:D10"/>
    <mergeCell ref="A11:D11"/>
  </mergeCells>
  <dataValidations count="1">
    <dataValidation allowBlank="1" showInputMessage="1" showErrorMessage="1" prompt="Please provide a narrative description for each applicable category, e.g. &quot;Education Coordinator, $32,640 - FT - $17/hr, 40hr/week, $680 x 48&quot; or &quot;5 pizzas x 2 pizza parties = 10 pizzas @ $10 each = $100" sqref="H39:H54 H31:H37 H20:H29"/>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promptTitle="Funding Status" prompt="Please choose from the following; In Hand, Committed, Application Pending">
          <x14:formula1>
            <xm:f>Data!$A$1:$A$3</xm:f>
          </x14:formula1>
          <xm:sqref>F3:F17</xm:sqref>
        </x14:dataValidation>
        <x14:dataValidation type="list" allowBlank="1" showInputMessage="1" showErrorMessage="1" promptTitle="FT/PT" prompt="Please indicate whether the employee is full time (FT) or part time (PT)">
          <x14:formula1>
            <xm:f>Data!$A$5:$A$6</xm:f>
          </x14:formula1>
          <xm:sqref>D21:D25</xm:sqref>
        </x14:dataValidation>
        <x14:dataValidation type="list" allowBlank="1" showInputMessage="1" showErrorMessage="1" promptTitle="In Kind" prompt="Please indicate whether or not any portion of this line item will be &quot;In Kind.&quot;  If &quot;Yes,&quot; please explain how you arrived at the value of &quot;In Kind&quot; in the narrative column. ">
          <x14:formula1>
            <xm:f>Data!$A$8:$A$9</xm:f>
          </x14:formula1>
          <xm:sqref>G20:G29 G31:G37 G39:G53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28" workbookViewId="0">
      <selection activeCell="J24" sqref="J24"/>
    </sheetView>
  </sheetViews>
  <sheetFormatPr defaultRowHeight="15" x14ac:dyDescent="0.25"/>
  <cols>
    <col min="1" max="1" width="20.85546875" style="2" customWidth="1"/>
    <col min="2" max="2" width="11" style="2" customWidth="1"/>
    <col min="3" max="4" width="8.7109375" style="2" customWidth="1"/>
    <col min="5" max="5" width="20.7109375" style="38" customWidth="1"/>
    <col min="6" max="7" width="30.7109375" style="2" customWidth="1"/>
    <col min="8" max="8" width="40.7109375" style="2" customWidth="1"/>
    <col min="9" max="16384" width="9.140625" style="2"/>
  </cols>
  <sheetData>
    <row r="1" spans="1:8" ht="48" customHeight="1" thickBot="1" x14ac:dyDescent="0.3">
      <c r="A1" s="47" t="s">
        <v>65</v>
      </c>
      <c r="B1" s="48"/>
      <c r="C1" s="49"/>
      <c r="D1" s="49"/>
      <c r="E1" s="36" t="s">
        <v>62</v>
      </c>
      <c r="F1" s="17" t="s">
        <v>1</v>
      </c>
      <c r="G1" s="62" t="s">
        <v>81</v>
      </c>
      <c r="H1" s="62"/>
    </row>
    <row r="2" spans="1:8" ht="29.25" x14ac:dyDescent="0.25">
      <c r="A2" s="50" t="s">
        <v>2</v>
      </c>
      <c r="B2" s="50"/>
      <c r="C2" s="50"/>
      <c r="D2" s="50"/>
      <c r="E2" s="18">
        <v>15510.4</v>
      </c>
      <c r="F2" s="4" t="s">
        <v>83</v>
      </c>
      <c r="G2" s="62"/>
      <c r="H2" s="62"/>
    </row>
    <row r="3" spans="1:8" ht="15" customHeight="1" x14ac:dyDescent="0.25">
      <c r="A3" s="46" t="s">
        <v>3</v>
      </c>
      <c r="B3" s="46"/>
      <c r="C3" s="46"/>
      <c r="D3" s="46"/>
      <c r="E3" s="19">
        <v>5000</v>
      </c>
      <c r="F3" s="20" t="s">
        <v>31</v>
      </c>
      <c r="G3" s="62"/>
      <c r="H3" s="62"/>
    </row>
    <row r="4" spans="1:8" ht="15" customHeight="1" x14ac:dyDescent="0.25">
      <c r="A4" s="46" t="s">
        <v>4</v>
      </c>
      <c r="B4" s="46"/>
      <c r="C4" s="46"/>
      <c r="D4" s="46"/>
      <c r="E4" s="19"/>
      <c r="F4" s="20"/>
      <c r="G4" s="62"/>
      <c r="H4" s="62"/>
    </row>
    <row r="5" spans="1:8" ht="15" customHeight="1" x14ac:dyDescent="0.25">
      <c r="A5" s="46" t="s">
        <v>5</v>
      </c>
      <c r="B5" s="46"/>
      <c r="C5" s="46"/>
      <c r="D5" s="46"/>
      <c r="E5" s="19">
        <v>4500</v>
      </c>
      <c r="F5" s="20" t="s">
        <v>32</v>
      </c>
      <c r="G5" s="62"/>
      <c r="H5" s="62"/>
    </row>
    <row r="6" spans="1:8" ht="15" customHeight="1" x14ac:dyDescent="0.25">
      <c r="A6" s="46" t="s">
        <v>6</v>
      </c>
      <c r="B6" s="46"/>
      <c r="C6" s="46"/>
      <c r="D6" s="46"/>
      <c r="E6" s="19"/>
      <c r="F6" s="20"/>
      <c r="G6" s="62"/>
      <c r="H6" s="62"/>
    </row>
    <row r="7" spans="1:8" ht="15" customHeight="1" x14ac:dyDescent="0.25">
      <c r="A7" s="46" t="s">
        <v>7</v>
      </c>
      <c r="B7" s="46"/>
      <c r="C7" s="46"/>
      <c r="D7" s="46"/>
      <c r="E7" s="19"/>
      <c r="F7" s="20"/>
      <c r="G7" s="62"/>
      <c r="H7" s="62"/>
    </row>
    <row r="8" spans="1:8" ht="15" customHeight="1" x14ac:dyDescent="0.25">
      <c r="A8" s="46" t="s">
        <v>8</v>
      </c>
      <c r="B8" s="46"/>
      <c r="C8" s="46"/>
      <c r="D8" s="46"/>
      <c r="E8" s="19">
        <v>9000</v>
      </c>
      <c r="F8" s="20" t="s">
        <v>32</v>
      </c>
      <c r="G8" s="62"/>
      <c r="H8" s="62"/>
    </row>
    <row r="9" spans="1:8" ht="15" customHeight="1" x14ac:dyDescent="0.25">
      <c r="A9" s="46" t="s">
        <v>9</v>
      </c>
      <c r="B9" s="46"/>
      <c r="C9" s="46"/>
      <c r="D9" s="46"/>
      <c r="E9" s="19"/>
      <c r="F9" s="20"/>
      <c r="G9" s="62"/>
      <c r="H9" s="62"/>
    </row>
    <row r="10" spans="1:8" ht="15" customHeight="1" x14ac:dyDescent="0.25">
      <c r="A10" s="46" t="s">
        <v>10</v>
      </c>
      <c r="B10" s="46"/>
      <c r="C10" s="46"/>
      <c r="D10" s="46"/>
      <c r="E10" s="19"/>
      <c r="F10" s="20"/>
      <c r="G10" s="62"/>
      <c r="H10" s="62"/>
    </row>
    <row r="11" spans="1:8" ht="15" customHeight="1" x14ac:dyDescent="0.25">
      <c r="A11" s="46" t="s">
        <v>11</v>
      </c>
      <c r="B11" s="46"/>
      <c r="C11" s="46"/>
      <c r="D11" s="46"/>
      <c r="E11" s="19"/>
      <c r="F11" s="20"/>
      <c r="G11" s="62"/>
      <c r="H11" s="62"/>
    </row>
    <row r="12" spans="1:8" ht="15" customHeight="1" x14ac:dyDescent="0.25">
      <c r="A12" s="46" t="s">
        <v>12</v>
      </c>
      <c r="B12" s="46"/>
      <c r="C12" s="46"/>
      <c r="D12" s="46"/>
      <c r="E12" s="19"/>
      <c r="F12" s="20"/>
      <c r="G12" s="62"/>
      <c r="H12" s="62"/>
    </row>
    <row r="13" spans="1:8" ht="15" customHeight="1" x14ac:dyDescent="0.25">
      <c r="A13" s="51"/>
      <c r="B13" s="67"/>
      <c r="C13" s="67"/>
      <c r="D13" s="52"/>
      <c r="E13" s="19"/>
      <c r="F13" s="20"/>
      <c r="G13" s="62"/>
      <c r="H13" s="62"/>
    </row>
    <row r="14" spans="1:8" ht="15" customHeight="1" x14ac:dyDescent="0.25">
      <c r="A14" s="51"/>
      <c r="B14" s="67"/>
      <c r="C14" s="67"/>
      <c r="D14" s="52"/>
      <c r="E14" s="19"/>
      <c r="F14" s="20"/>
      <c r="G14" s="62"/>
      <c r="H14" s="62"/>
    </row>
    <row r="15" spans="1:8" ht="15" customHeight="1" x14ac:dyDescent="0.25">
      <c r="A15" s="51"/>
      <c r="B15" s="67"/>
      <c r="C15" s="67"/>
      <c r="D15" s="52"/>
      <c r="E15" s="19"/>
      <c r="F15" s="20"/>
      <c r="G15" s="62"/>
      <c r="H15" s="62"/>
    </row>
    <row r="16" spans="1:8" ht="15" customHeight="1" x14ac:dyDescent="0.25">
      <c r="A16" s="53"/>
      <c r="B16" s="53"/>
      <c r="C16" s="53"/>
      <c r="D16" s="53"/>
      <c r="E16" s="19"/>
      <c r="F16" s="20"/>
      <c r="G16" s="62"/>
      <c r="H16" s="62"/>
    </row>
    <row r="17" spans="1:8" ht="19.5" thickBot="1" x14ac:dyDescent="0.35">
      <c r="A17" s="61" t="s">
        <v>13</v>
      </c>
      <c r="B17" s="61"/>
      <c r="C17" s="61"/>
      <c r="D17" s="61"/>
      <c r="E17" s="27">
        <f>SUM(E2:E16)</f>
        <v>34010.400000000001</v>
      </c>
      <c r="F17" s="20"/>
      <c r="G17" s="63"/>
      <c r="H17" s="63"/>
    </row>
    <row r="18" spans="1:8" ht="47.25" x14ac:dyDescent="0.25">
      <c r="A18" s="54" t="s">
        <v>66</v>
      </c>
      <c r="B18" s="55"/>
      <c r="C18" s="56"/>
      <c r="D18" s="56"/>
      <c r="E18" s="37" t="s">
        <v>14</v>
      </c>
      <c r="F18" s="34" t="s">
        <v>79</v>
      </c>
      <c r="G18" s="21" t="s">
        <v>37</v>
      </c>
      <c r="H18" s="22" t="s">
        <v>36</v>
      </c>
    </row>
    <row r="19" spans="1:8" ht="15.75" x14ac:dyDescent="0.25">
      <c r="A19" s="57" t="s">
        <v>15</v>
      </c>
      <c r="B19" s="57"/>
      <c r="C19" s="57"/>
      <c r="D19" s="57"/>
      <c r="E19" s="23"/>
      <c r="F19" s="23"/>
      <c r="G19" s="10"/>
      <c r="H19" s="9"/>
    </row>
    <row r="20" spans="1:8" ht="30" x14ac:dyDescent="0.25">
      <c r="A20" s="11" t="s">
        <v>16</v>
      </c>
      <c r="B20" s="11" t="s">
        <v>58</v>
      </c>
      <c r="C20" s="11" t="s">
        <v>45</v>
      </c>
      <c r="D20" s="11" t="s">
        <v>17</v>
      </c>
      <c r="E20" s="24"/>
      <c r="F20" s="24"/>
      <c r="G20" s="8"/>
      <c r="H20" s="32"/>
    </row>
    <row r="21" spans="1:8" ht="90" x14ac:dyDescent="0.25">
      <c r="A21" s="35" t="s">
        <v>67</v>
      </c>
      <c r="B21" s="15">
        <v>80000</v>
      </c>
      <c r="C21" s="30">
        <v>0.05</v>
      </c>
      <c r="D21" s="35" t="s">
        <v>34</v>
      </c>
      <c r="E21" s="28">
        <f>B21*C21</f>
        <v>4000</v>
      </c>
      <c r="F21" s="19">
        <v>0</v>
      </c>
      <c r="G21" s="25" t="s">
        <v>38</v>
      </c>
      <c r="H21" s="32" t="s">
        <v>85</v>
      </c>
    </row>
    <row r="22" spans="1:8" ht="75" x14ac:dyDescent="0.25">
      <c r="A22" s="35" t="s">
        <v>68</v>
      </c>
      <c r="B22" s="15">
        <v>50000</v>
      </c>
      <c r="C22" s="30">
        <v>0.1</v>
      </c>
      <c r="D22" s="35"/>
      <c r="E22" s="28">
        <f t="shared" ref="E22:E25" si="0">B22*C22</f>
        <v>5000</v>
      </c>
      <c r="F22" s="19">
        <v>0</v>
      </c>
      <c r="G22" s="25" t="s">
        <v>38</v>
      </c>
      <c r="H22" s="32" t="s">
        <v>71</v>
      </c>
    </row>
    <row r="23" spans="1:8" ht="75" x14ac:dyDescent="0.25">
      <c r="A23" s="35" t="s">
        <v>69</v>
      </c>
      <c r="B23" s="15">
        <v>40000</v>
      </c>
      <c r="C23" s="30">
        <v>0.25</v>
      </c>
      <c r="D23" s="35"/>
      <c r="E23" s="28">
        <f t="shared" si="0"/>
        <v>10000</v>
      </c>
      <c r="F23" s="19">
        <v>5000</v>
      </c>
      <c r="G23" s="25" t="s">
        <v>38</v>
      </c>
      <c r="H23" s="32" t="s">
        <v>98</v>
      </c>
    </row>
    <row r="24" spans="1:8" ht="75" x14ac:dyDescent="0.25">
      <c r="A24" s="35" t="s">
        <v>70</v>
      </c>
      <c r="B24" s="15">
        <v>36000</v>
      </c>
      <c r="C24" s="30">
        <v>0.25</v>
      </c>
      <c r="D24" s="35"/>
      <c r="E24" s="28">
        <f t="shared" si="0"/>
        <v>9000</v>
      </c>
      <c r="F24" s="19">
        <v>4500</v>
      </c>
      <c r="G24" s="25" t="s">
        <v>38</v>
      </c>
      <c r="H24" s="32" t="s">
        <v>99</v>
      </c>
    </row>
    <row r="25" spans="1:8" x14ac:dyDescent="0.25">
      <c r="A25" s="35" t="s">
        <v>64</v>
      </c>
      <c r="B25" s="15"/>
      <c r="C25" s="30"/>
      <c r="D25" s="35"/>
      <c r="E25" s="28">
        <f t="shared" si="0"/>
        <v>0</v>
      </c>
      <c r="F25" s="19"/>
      <c r="G25" s="25"/>
      <c r="H25" s="32"/>
    </row>
    <row r="26" spans="1:8" x14ac:dyDescent="0.25">
      <c r="A26" s="58" t="s">
        <v>21</v>
      </c>
      <c r="B26" s="58"/>
      <c r="C26" s="58"/>
      <c r="D26" s="58"/>
      <c r="E26" s="28">
        <f>SUM(E21:E25)</f>
        <v>28000</v>
      </c>
      <c r="F26" s="28">
        <f>SUM(F21:F25)</f>
        <v>9500</v>
      </c>
      <c r="G26" s="25"/>
      <c r="H26" s="32"/>
    </row>
    <row r="27" spans="1:8" x14ac:dyDescent="0.25">
      <c r="A27" s="58" t="s">
        <v>22</v>
      </c>
      <c r="B27" s="58"/>
      <c r="C27" s="58"/>
      <c r="D27" s="58"/>
      <c r="E27" s="19"/>
      <c r="F27" s="19"/>
      <c r="G27" s="25"/>
      <c r="H27" s="32"/>
    </row>
    <row r="28" spans="1:8" x14ac:dyDescent="0.25">
      <c r="A28" s="58" t="s">
        <v>23</v>
      </c>
      <c r="B28" s="58"/>
      <c r="C28" s="58"/>
      <c r="D28" s="58"/>
      <c r="E28" s="19"/>
      <c r="F28" s="19"/>
      <c r="G28" s="25"/>
      <c r="H28" s="32"/>
    </row>
    <row r="29" spans="1:8" ht="60" x14ac:dyDescent="0.25">
      <c r="A29" s="58" t="s">
        <v>24</v>
      </c>
      <c r="B29" s="58"/>
      <c r="C29" s="58"/>
      <c r="D29" s="58"/>
      <c r="E29" s="38">
        <f>(40*2*11*0.58) + (4*150)</f>
        <v>1110.4000000000001</v>
      </c>
      <c r="F29" s="19">
        <v>1110.4000000000001</v>
      </c>
      <c r="G29" s="25"/>
      <c r="H29" s="32" t="s">
        <v>74</v>
      </c>
    </row>
    <row r="30" spans="1:8" ht="15.75" x14ac:dyDescent="0.25">
      <c r="A30" s="57" t="s">
        <v>25</v>
      </c>
      <c r="B30" s="57"/>
      <c r="C30" s="57"/>
      <c r="D30" s="57"/>
      <c r="E30" s="23"/>
      <c r="F30" s="23"/>
      <c r="G30" s="10"/>
      <c r="H30" s="9"/>
    </row>
    <row r="31" spans="1:8" ht="30" x14ac:dyDescent="0.25">
      <c r="A31" s="59" t="s">
        <v>40</v>
      </c>
      <c r="B31" s="60"/>
      <c r="C31" s="11" t="s">
        <v>41</v>
      </c>
      <c r="D31" s="11" t="s">
        <v>42</v>
      </c>
      <c r="E31" s="24"/>
      <c r="F31" s="24"/>
      <c r="G31" s="8"/>
      <c r="H31" s="32"/>
    </row>
    <row r="32" spans="1:8" x14ac:dyDescent="0.25">
      <c r="A32" s="51" t="s">
        <v>18</v>
      </c>
      <c r="B32" s="52"/>
      <c r="C32" s="35"/>
      <c r="D32" s="15"/>
      <c r="E32" s="28">
        <f>C32*D32</f>
        <v>0</v>
      </c>
      <c r="F32" s="19"/>
      <c r="G32" s="25"/>
      <c r="H32" s="32"/>
    </row>
    <row r="33" spans="1:8" x14ac:dyDescent="0.25">
      <c r="A33" s="51" t="s">
        <v>19</v>
      </c>
      <c r="B33" s="52"/>
      <c r="C33" s="35"/>
      <c r="D33" s="15"/>
      <c r="E33" s="28">
        <f t="shared" ref="E33:E36" si="1">C33*D33</f>
        <v>0</v>
      </c>
      <c r="F33" s="19"/>
      <c r="G33" s="25"/>
      <c r="H33" s="32"/>
    </row>
    <row r="34" spans="1:8" x14ac:dyDescent="0.25">
      <c r="A34" s="51" t="s">
        <v>20</v>
      </c>
      <c r="B34" s="52"/>
      <c r="C34" s="35"/>
      <c r="D34" s="15"/>
      <c r="E34" s="28">
        <f t="shared" si="1"/>
        <v>0</v>
      </c>
      <c r="F34" s="19"/>
      <c r="G34" s="25"/>
      <c r="H34" s="32"/>
    </row>
    <row r="35" spans="1:8" x14ac:dyDescent="0.25">
      <c r="A35" s="51" t="s">
        <v>63</v>
      </c>
      <c r="B35" s="52"/>
      <c r="C35" s="35"/>
      <c r="D35" s="15"/>
      <c r="E35" s="28">
        <f t="shared" si="1"/>
        <v>0</v>
      </c>
      <c r="F35" s="19"/>
      <c r="G35" s="25"/>
      <c r="H35" s="32"/>
    </row>
    <row r="36" spans="1:8" x14ac:dyDescent="0.25">
      <c r="A36" s="51" t="s">
        <v>64</v>
      </c>
      <c r="B36" s="52"/>
      <c r="C36" s="35"/>
      <c r="D36" s="15"/>
      <c r="E36" s="28">
        <f t="shared" si="1"/>
        <v>0</v>
      </c>
      <c r="F36" s="19"/>
      <c r="G36" s="25"/>
      <c r="H36" s="32"/>
    </row>
    <row r="37" spans="1:8" x14ac:dyDescent="0.25">
      <c r="A37" s="58" t="s">
        <v>43</v>
      </c>
      <c r="B37" s="58"/>
      <c r="C37" s="58"/>
      <c r="D37" s="58"/>
      <c r="E37" s="28">
        <f>SUM(E32:E36)</f>
        <v>0</v>
      </c>
      <c r="F37" s="28">
        <f>SUM(F32:F36)</f>
        <v>0</v>
      </c>
      <c r="G37" s="25"/>
      <c r="H37" s="32"/>
    </row>
    <row r="38" spans="1:8" ht="15.75" x14ac:dyDescent="0.25">
      <c r="A38" s="57" t="s">
        <v>26</v>
      </c>
      <c r="B38" s="57"/>
      <c r="C38" s="57"/>
      <c r="D38" s="57"/>
      <c r="E38" s="23"/>
      <c r="F38" s="23"/>
      <c r="G38" s="10"/>
      <c r="H38" s="9"/>
    </row>
    <row r="39" spans="1:8" ht="30" x14ac:dyDescent="0.25">
      <c r="A39" s="59" t="s">
        <v>40</v>
      </c>
      <c r="B39" s="60"/>
      <c r="C39" s="11" t="s">
        <v>41</v>
      </c>
      <c r="D39" s="11" t="s">
        <v>42</v>
      </c>
      <c r="E39" s="24"/>
      <c r="F39" s="24"/>
      <c r="G39" s="8"/>
      <c r="H39" s="32"/>
    </row>
    <row r="40" spans="1:8" ht="60" x14ac:dyDescent="0.25">
      <c r="A40" s="51" t="s">
        <v>72</v>
      </c>
      <c r="B40" s="52"/>
      <c r="C40" s="35">
        <v>25</v>
      </c>
      <c r="D40" s="26">
        <v>100</v>
      </c>
      <c r="E40" s="28">
        <f>C40*D40</f>
        <v>2500</v>
      </c>
      <c r="F40" s="19">
        <v>2500</v>
      </c>
      <c r="G40" s="25"/>
      <c r="H40" s="32" t="s">
        <v>75</v>
      </c>
    </row>
    <row r="41" spans="1:8" ht="45" x14ac:dyDescent="0.25">
      <c r="A41" s="51" t="s">
        <v>73</v>
      </c>
      <c r="B41" s="52"/>
      <c r="C41" s="35">
        <v>80</v>
      </c>
      <c r="D41" s="26">
        <v>30</v>
      </c>
      <c r="E41" s="28">
        <f t="shared" ref="E41:E44" si="2">C41*D41</f>
        <v>2400</v>
      </c>
      <c r="F41" s="19">
        <v>2400</v>
      </c>
      <c r="G41" s="25"/>
      <c r="H41" s="32" t="s">
        <v>76</v>
      </c>
    </row>
    <row r="42" spans="1:8" x14ac:dyDescent="0.25">
      <c r="A42" s="51" t="s">
        <v>20</v>
      </c>
      <c r="B42" s="52"/>
      <c r="C42" s="35"/>
      <c r="D42" s="26"/>
      <c r="E42" s="28">
        <f t="shared" si="2"/>
        <v>0</v>
      </c>
      <c r="F42" s="19"/>
      <c r="G42" s="25"/>
      <c r="H42" s="32"/>
    </row>
    <row r="43" spans="1:8" x14ac:dyDescent="0.25">
      <c r="A43" s="51" t="s">
        <v>63</v>
      </c>
      <c r="B43" s="52"/>
      <c r="C43" s="35"/>
      <c r="D43" s="26"/>
      <c r="E43" s="28">
        <f t="shared" si="2"/>
        <v>0</v>
      </c>
      <c r="F43" s="19"/>
      <c r="G43" s="25"/>
      <c r="H43" s="32"/>
    </row>
    <row r="44" spans="1:8" x14ac:dyDescent="0.25">
      <c r="A44" s="51" t="s">
        <v>64</v>
      </c>
      <c r="B44" s="52"/>
      <c r="C44" s="35"/>
      <c r="D44" s="26"/>
      <c r="E44" s="28">
        <f t="shared" si="2"/>
        <v>0</v>
      </c>
      <c r="F44" s="19"/>
      <c r="G44" s="25"/>
      <c r="H44" s="32"/>
    </row>
    <row r="45" spans="1:8" x14ac:dyDescent="0.25">
      <c r="A45" s="58" t="s">
        <v>44</v>
      </c>
      <c r="B45" s="58"/>
      <c r="C45" s="58"/>
      <c r="D45" s="58"/>
      <c r="E45" s="28">
        <f>SUM(E40:E44)</f>
        <v>4900</v>
      </c>
      <c r="F45" s="28">
        <f>SUM(F40:F44)</f>
        <v>4900</v>
      </c>
      <c r="G45" s="25"/>
      <c r="H45" s="32"/>
    </row>
    <row r="46" spans="1:8" x14ac:dyDescent="0.25">
      <c r="A46" s="58" t="s">
        <v>27</v>
      </c>
      <c r="B46" s="58"/>
      <c r="C46" s="58"/>
      <c r="D46" s="58"/>
      <c r="E46" s="19"/>
      <c r="F46" s="19"/>
      <c r="G46" s="25"/>
      <c r="H46" s="32"/>
    </row>
    <row r="47" spans="1:8" x14ac:dyDescent="0.25">
      <c r="A47" s="58" t="s">
        <v>28</v>
      </c>
      <c r="B47" s="58"/>
      <c r="C47" s="58"/>
      <c r="D47" s="58"/>
      <c r="E47" s="19"/>
      <c r="F47" s="19"/>
      <c r="G47" s="25"/>
      <c r="H47" s="32"/>
    </row>
    <row r="48" spans="1:8" x14ac:dyDescent="0.25">
      <c r="A48" s="58" t="s">
        <v>29</v>
      </c>
      <c r="B48" s="58"/>
      <c r="C48" s="58"/>
      <c r="D48" s="58"/>
      <c r="E48" s="19"/>
      <c r="F48" s="19"/>
      <c r="G48" s="25"/>
      <c r="H48" s="32"/>
    </row>
    <row r="49" spans="1:8" x14ac:dyDescent="0.25">
      <c r="A49" s="58" t="s">
        <v>12</v>
      </c>
      <c r="B49" s="58"/>
      <c r="C49" s="58"/>
      <c r="D49" s="58"/>
      <c r="E49" s="19"/>
      <c r="F49" s="19"/>
      <c r="G49" s="25"/>
      <c r="H49" s="32"/>
    </row>
    <row r="50" spans="1:8" x14ac:dyDescent="0.25">
      <c r="A50" s="64"/>
      <c r="B50" s="65"/>
      <c r="C50" s="65"/>
      <c r="D50" s="66"/>
      <c r="E50" s="19"/>
      <c r="F50" s="19"/>
      <c r="G50" s="25"/>
      <c r="H50" s="32"/>
    </row>
    <row r="51" spans="1:8" x14ac:dyDescent="0.25">
      <c r="A51" s="64"/>
      <c r="B51" s="65"/>
      <c r="C51" s="65"/>
      <c r="D51" s="66"/>
      <c r="E51" s="19"/>
      <c r="F51" s="19"/>
      <c r="G51" s="25"/>
      <c r="H51" s="32"/>
    </row>
    <row r="52" spans="1:8" x14ac:dyDescent="0.25">
      <c r="A52" s="64"/>
      <c r="B52" s="65"/>
      <c r="C52" s="65"/>
      <c r="D52" s="66"/>
      <c r="E52" s="19"/>
      <c r="F52" s="19"/>
      <c r="G52" s="25"/>
      <c r="H52" s="32"/>
    </row>
    <row r="53" spans="1:8" x14ac:dyDescent="0.25">
      <c r="A53" s="58"/>
      <c r="B53" s="58"/>
      <c r="C53" s="58"/>
      <c r="D53" s="58"/>
      <c r="E53" s="19"/>
      <c r="F53" s="19"/>
      <c r="G53" s="25"/>
      <c r="H53" s="32"/>
    </row>
    <row r="54" spans="1:8" ht="18.75" x14ac:dyDescent="0.3">
      <c r="A54" s="61" t="s">
        <v>30</v>
      </c>
      <c r="B54" s="61"/>
      <c r="C54" s="61"/>
      <c r="D54" s="61"/>
      <c r="E54" s="28">
        <f>SUM(E26,E27,E28,E29,E37,E45,E46:E53)</f>
        <v>34010.400000000001</v>
      </c>
      <c r="F54" s="28">
        <f>SUM(F26:F29,F37,F45:F53)</f>
        <v>15510.4</v>
      </c>
      <c r="G54" s="25"/>
      <c r="H54" s="32"/>
    </row>
  </sheetData>
  <sheetProtection password="CCF5" sheet="1" objects="1" scenarios="1"/>
  <mergeCells count="49">
    <mergeCell ref="A52:D52"/>
    <mergeCell ref="A53:D53"/>
    <mergeCell ref="A54:D54"/>
    <mergeCell ref="A46:D46"/>
    <mergeCell ref="A47:D47"/>
    <mergeCell ref="A48:D48"/>
    <mergeCell ref="A49:D49"/>
    <mergeCell ref="A50:D50"/>
    <mergeCell ref="A51:D51"/>
    <mergeCell ref="A45:D45"/>
    <mergeCell ref="A34:B34"/>
    <mergeCell ref="A35:B35"/>
    <mergeCell ref="A36:B36"/>
    <mergeCell ref="A37:D37"/>
    <mergeCell ref="A38:D38"/>
    <mergeCell ref="A39:B39"/>
    <mergeCell ref="A40:B40"/>
    <mergeCell ref="A41:B41"/>
    <mergeCell ref="A42:B42"/>
    <mergeCell ref="A43:B43"/>
    <mergeCell ref="A44:B44"/>
    <mergeCell ref="A33:B33"/>
    <mergeCell ref="A16:D16"/>
    <mergeCell ref="A17:D17"/>
    <mergeCell ref="A18:D18"/>
    <mergeCell ref="A19:D19"/>
    <mergeCell ref="A26:D26"/>
    <mergeCell ref="A27:D27"/>
    <mergeCell ref="A28:D28"/>
    <mergeCell ref="A29:D29"/>
    <mergeCell ref="A30:D30"/>
    <mergeCell ref="A31:B31"/>
    <mergeCell ref="A32:B32"/>
    <mergeCell ref="A15:D15"/>
    <mergeCell ref="A1:D1"/>
    <mergeCell ref="G1:H17"/>
    <mergeCell ref="A2:D2"/>
    <mergeCell ref="A3:D3"/>
    <mergeCell ref="A4:D4"/>
    <mergeCell ref="A5:D5"/>
    <mergeCell ref="A6:D6"/>
    <mergeCell ref="A7:D7"/>
    <mergeCell ref="A8:D8"/>
    <mergeCell ref="A9:D9"/>
    <mergeCell ref="A10:D10"/>
    <mergeCell ref="A11:D11"/>
    <mergeCell ref="A12:D12"/>
    <mergeCell ref="A13:D13"/>
    <mergeCell ref="A14:D14"/>
  </mergeCells>
  <dataValidations count="1">
    <dataValidation allowBlank="1" showInputMessage="1" showErrorMessage="1" prompt="Please provide a narrative description for each applicable category, e.g. &quot;Education Coordinator, $32,640 - FT - $17/hr, 40hr/week, $680 x 48&quot; or &quot;5 pizzas x 2 pizza parties = 10 pizzas @ $10 each = $100" sqref="H39:H54 H31:H37 H20:H29"/>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promptTitle="In Kind" prompt="Please indicate whether or not any portion of this line item will be &quot;In Kind.&quot;  If &quot;Yes,&quot; please explain how you arrived at the value of &quot;In Kind&quot; in the narrative column. ">
          <x14:formula1>
            <xm:f>Data!$A$8:$A$9</xm:f>
          </x14:formula1>
          <xm:sqref>G20:G29 G31:G37 G39:G53</xm:sqref>
        </x14:dataValidation>
        <x14:dataValidation type="list" allowBlank="1" showInputMessage="1" showErrorMessage="1" promptTitle="FT/PT" prompt="Please indicate whether the employee is full time (FT) or part time (PT)">
          <x14:formula1>
            <xm:f>Data!$A$5:$A$6</xm:f>
          </x14:formula1>
          <xm:sqref>D21:D25</xm:sqref>
        </x14:dataValidation>
        <x14:dataValidation type="list" allowBlank="1" showInputMessage="1" showErrorMessage="1" promptTitle="Funding Status" prompt="Please choose from the following; In Hand, Committed, Application Pending">
          <x14:formula1>
            <xm:f>Data!$A$1:$A$3</xm:f>
          </x14:formula1>
          <xm:sqref>F3:F17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workbookViewId="0">
      <selection activeCell="A24" sqref="A24:C24"/>
    </sheetView>
  </sheetViews>
  <sheetFormatPr defaultRowHeight="15" x14ac:dyDescent="0.25"/>
  <cols>
    <col min="1" max="1" width="30.7109375" style="2" customWidth="1"/>
    <col min="2" max="3" width="10.7109375" style="2" customWidth="1"/>
    <col min="4" max="4" width="20.7109375" style="38" customWidth="1"/>
    <col min="5" max="6" width="30.7109375" style="2" customWidth="1"/>
    <col min="7" max="7" width="40.7109375" style="2" customWidth="1"/>
    <col min="8" max="16384" width="9.140625" style="2"/>
  </cols>
  <sheetData>
    <row r="1" spans="1:7" ht="48" thickBot="1" x14ac:dyDescent="0.3">
      <c r="A1" s="47" t="s">
        <v>48</v>
      </c>
      <c r="B1" s="49"/>
      <c r="C1" s="49"/>
      <c r="D1" s="36" t="s">
        <v>0</v>
      </c>
      <c r="E1" s="1" t="s">
        <v>1</v>
      </c>
      <c r="F1" s="62" t="s">
        <v>78</v>
      </c>
      <c r="G1" s="62"/>
    </row>
    <row r="2" spans="1:7" ht="29.25" x14ac:dyDescent="0.25">
      <c r="A2" s="50" t="s">
        <v>2</v>
      </c>
      <c r="B2" s="50"/>
      <c r="C2" s="50"/>
      <c r="D2" s="3"/>
      <c r="E2" s="4" t="s">
        <v>83</v>
      </c>
      <c r="F2" s="62"/>
      <c r="G2" s="62"/>
    </row>
    <row r="3" spans="1:7" x14ac:dyDescent="0.25">
      <c r="A3" s="46" t="s">
        <v>3</v>
      </c>
      <c r="B3" s="46"/>
      <c r="C3" s="46"/>
      <c r="D3" s="5"/>
      <c r="E3" s="40"/>
      <c r="F3" s="62"/>
      <c r="G3" s="62"/>
    </row>
    <row r="4" spans="1:7" x14ac:dyDescent="0.25">
      <c r="A4" s="46" t="s">
        <v>4</v>
      </c>
      <c r="B4" s="46"/>
      <c r="C4" s="46"/>
      <c r="D4" s="5"/>
      <c r="E4" s="40"/>
      <c r="F4" s="62"/>
      <c r="G4" s="62"/>
    </row>
    <row r="5" spans="1:7" x14ac:dyDescent="0.25">
      <c r="A5" s="46" t="s">
        <v>5</v>
      </c>
      <c r="B5" s="46"/>
      <c r="C5" s="46"/>
      <c r="D5" s="5"/>
      <c r="E5" s="40"/>
      <c r="F5" s="62"/>
      <c r="G5" s="62"/>
    </row>
    <row r="6" spans="1:7" x14ac:dyDescent="0.25">
      <c r="A6" s="46" t="s">
        <v>46</v>
      </c>
      <c r="B6" s="46"/>
      <c r="C6" s="46"/>
      <c r="D6" s="5"/>
      <c r="E6" s="40"/>
      <c r="F6" s="62"/>
      <c r="G6" s="62"/>
    </row>
    <row r="7" spans="1:7" x14ac:dyDescent="0.25">
      <c r="A7" s="46" t="s">
        <v>47</v>
      </c>
      <c r="B7" s="46"/>
      <c r="C7" s="46"/>
      <c r="D7" s="5"/>
      <c r="E7" s="40"/>
      <c r="F7" s="62"/>
      <c r="G7" s="62"/>
    </row>
    <row r="8" spans="1:7" x14ac:dyDescent="0.25">
      <c r="A8" s="46" t="s">
        <v>8</v>
      </c>
      <c r="B8" s="46"/>
      <c r="C8" s="46"/>
      <c r="D8" s="5"/>
      <c r="E8" s="40"/>
      <c r="F8" s="62"/>
      <c r="G8" s="62"/>
    </row>
    <row r="9" spans="1:7" x14ac:dyDescent="0.25">
      <c r="A9" s="46" t="s">
        <v>12</v>
      </c>
      <c r="B9" s="46"/>
      <c r="C9" s="46"/>
      <c r="D9" s="5"/>
      <c r="E9" s="40"/>
      <c r="F9" s="62"/>
      <c r="G9" s="62"/>
    </row>
    <row r="10" spans="1:7" x14ac:dyDescent="0.25">
      <c r="A10" s="69"/>
      <c r="B10" s="70"/>
      <c r="C10" s="71"/>
      <c r="D10" s="5"/>
      <c r="E10" s="40"/>
      <c r="F10" s="62"/>
      <c r="G10" s="62"/>
    </row>
    <row r="11" spans="1:7" x14ac:dyDescent="0.25">
      <c r="A11" s="69"/>
      <c r="B11" s="70"/>
      <c r="C11" s="71"/>
      <c r="D11" s="5"/>
      <c r="E11" s="40"/>
      <c r="F11" s="62"/>
      <c r="G11" s="62"/>
    </row>
    <row r="12" spans="1:7" x14ac:dyDescent="0.25">
      <c r="A12" s="69"/>
      <c r="B12" s="70"/>
      <c r="C12" s="71"/>
      <c r="D12" s="5"/>
      <c r="E12" s="40"/>
      <c r="F12" s="62"/>
      <c r="G12" s="62"/>
    </row>
    <row r="13" spans="1:7" x14ac:dyDescent="0.25">
      <c r="A13" s="46"/>
      <c r="B13" s="46"/>
      <c r="C13" s="46"/>
      <c r="D13" s="5"/>
      <c r="E13" s="40"/>
      <c r="F13" s="62"/>
      <c r="G13" s="62"/>
    </row>
    <row r="14" spans="1:7" ht="19.5" thickBot="1" x14ac:dyDescent="0.35">
      <c r="A14" s="61" t="s">
        <v>13</v>
      </c>
      <c r="B14" s="61"/>
      <c r="C14" s="61"/>
      <c r="D14" s="31">
        <f>SUM(D2:D13)</f>
        <v>0</v>
      </c>
      <c r="E14" s="40"/>
      <c r="F14" s="63"/>
      <c r="G14" s="63"/>
    </row>
    <row r="15" spans="1:7" ht="31.5" x14ac:dyDescent="0.25">
      <c r="A15" s="54" t="s">
        <v>49</v>
      </c>
      <c r="B15" s="56"/>
      <c r="C15" s="56"/>
      <c r="D15" s="37" t="s">
        <v>57</v>
      </c>
      <c r="E15" s="39" t="s">
        <v>79</v>
      </c>
      <c r="F15" s="7" t="s">
        <v>80</v>
      </c>
      <c r="G15" s="41" t="s">
        <v>36</v>
      </c>
    </row>
    <row r="16" spans="1:7" x14ac:dyDescent="0.25">
      <c r="A16" s="58" t="s">
        <v>50</v>
      </c>
      <c r="B16" s="58"/>
      <c r="C16" s="58"/>
      <c r="D16" s="5"/>
      <c r="E16" s="5"/>
      <c r="F16" s="8"/>
      <c r="G16" s="32"/>
    </row>
    <row r="17" spans="1:9" x14ac:dyDescent="0.25">
      <c r="A17" s="58" t="s">
        <v>51</v>
      </c>
      <c r="B17" s="58"/>
      <c r="C17" s="58"/>
      <c r="D17" s="5"/>
      <c r="E17" s="5"/>
      <c r="F17" s="8"/>
      <c r="G17" s="32"/>
    </row>
    <row r="18" spans="1:9" x14ac:dyDescent="0.25">
      <c r="A18" s="58" t="s">
        <v>52</v>
      </c>
      <c r="B18" s="58"/>
      <c r="C18" s="58"/>
      <c r="D18" s="5"/>
      <c r="E18" s="5"/>
      <c r="F18" s="8"/>
      <c r="G18" s="32"/>
    </row>
    <row r="19" spans="1:9" x14ac:dyDescent="0.25">
      <c r="A19" s="58" t="s">
        <v>53</v>
      </c>
      <c r="B19" s="58"/>
      <c r="C19" s="58"/>
      <c r="D19" s="5"/>
      <c r="E19" s="5"/>
      <c r="F19" s="8"/>
      <c r="G19" s="32"/>
    </row>
    <row r="20" spans="1:9" x14ac:dyDescent="0.25">
      <c r="A20" s="58" t="s">
        <v>54</v>
      </c>
      <c r="B20" s="58"/>
      <c r="C20" s="58"/>
      <c r="D20" s="5"/>
      <c r="E20" s="5"/>
      <c r="F20" s="8"/>
      <c r="G20" s="32"/>
    </row>
    <row r="21" spans="1:9" x14ac:dyDescent="0.25">
      <c r="A21" s="72" t="s">
        <v>77</v>
      </c>
      <c r="B21" s="72"/>
      <c r="C21" s="72"/>
      <c r="D21" s="5"/>
      <c r="E21" s="5">
        <v>0</v>
      </c>
      <c r="F21" s="8"/>
      <c r="G21" s="32"/>
    </row>
    <row r="22" spans="1:9" x14ac:dyDescent="0.25">
      <c r="A22" s="73" t="s">
        <v>55</v>
      </c>
      <c r="B22" s="73"/>
      <c r="C22" s="73"/>
      <c r="D22" s="33"/>
      <c r="E22" s="33"/>
      <c r="F22" s="10"/>
      <c r="G22" s="9"/>
    </row>
    <row r="23" spans="1:9" x14ac:dyDescent="0.25">
      <c r="A23" s="51" t="s">
        <v>18</v>
      </c>
      <c r="B23" s="67"/>
      <c r="C23" s="52"/>
      <c r="D23" s="5"/>
      <c r="E23" s="5"/>
      <c r="F23" s="8"/>
      <c r="G23" s="32"/>
      <c r="H23" s="13"/>
      <c r="I23" s="13"/>
    </row>
    <row r="24" spans="1:9" x14ac:dyDescent="0.25">
      <c r="A24" s="51" t="s">
        <v>19</v>
      </c>
      <c r="B24" s="67"/>
      <c r="C24" s="52"/>
      <c r="D24" s="5"/>
      <c r="E24" s="5"/>
      <c r="F24" s="8"/>
      <c r="G24" s="32"/>
      <c r="H24" s="16"/>
      <c r="I24" s="16"/>
    </row>
    <row r="25" spans="1:9" x14ac:dyDescent="0.25">
      <c r="A25" s="51" t="s">
        <v>20</v>
      </c>
      <c r="B25" s="67"/>
      <c r="C25" s="52"/>
      <c r="D25" s="5"/>
      <c r="E25" s="5"/>
      <c r="F25" s="8"/>
      <c r="G25" s="32"/>
      <c r="H25" s="16"/>
      <c r="I25" s="16"/>
    </row>
    <row r="26" spans="1:9" x14ac:dyDescent="0.25">
      <c r="A26" s="51" t="s">
        <v>63</v>
      </c>
      <c r="B26" s="67"/>
      <c r="C26" s="52"/>
      <c r="D26" s="5"/>
      <c r="E26" s="5"/>
      <c r="F26" s="8"/>
      <c r="G26" s="32"/>
      <c r="H26" s="16"/>
      <c r="I26" s="16"/>
    </row>
    <row r="27" spans="1:9" x14ac:dyDescent="0.25">
      <c r="A27" s="51" t="s">
        <v>64</v>
      </c>
      <c r="B27" s="67"/>
      <c r="C27" s="52"/>
      <c r="D27" s="5"/>
      <c r="E27" s="5"/>
      <c r="F27" s="8"/>
      <c r="G27" s="32"/>
      <c r="H27" s="16"/>
      <c r="I27" s="16"/>
    </row>
    <row r="28" spans="1:9" x14ac:dyDescent="0.25">
      <c r="A28" s="58" t="s">
        <v>84</v>
      </c>
      <c r="B28" s="58"/>
      <c r="C28" s="58"/>
      <c r="D28" s="29">
        <f>SUM(D23:D27)</f>
        <v>0</v>
      </c>
      <c r="E28" s="29">
        <f>SUM(E23:E27)</f>
        <v>0</v>
      </c>
      <c r="F28" s="8"/>
      <c r="G28" s="32"/>
      <c r="H28" s="16"/>
      <c r="I28" s="16"/>
    </row>
    <row r="29" spans="1:9" ht="15.75" x14ac:dyDescent="0.25">
      <c r="A29" s="57" t="s">
        <v>56</v>
      </c>
      <c r="B29" s="57"/>
      <c r="C29" s="57"/>
      <c r="D29" s="33"/>
      <c r="E29" s="33"/>
      <c r="F29" s="10"/>
      <c r="G29" s="9"/>
      <c r="H29" s="16"/>
      <c r="I29" s="16"/>
    </row>
    <row r="30" spans="1:9" x14ac:dyDescent="0.25">
      <c r="A30" s="11" t="s">
        <v>40</v>
      </c>
      <c r="B30" s="11" t="s">
        <v>41</v>
      </c>
      <c r="C30" s="11" t="s">
        <v>42</v>
      </c>
      <c r="D30" s="12"/>
      <c r="E30" s="12"/>
      <c r="F30" s="8"/>
      <c r="G30" s="32"/>
      <c r="H30" s="16"/>
      <c r="I30" s="16"/>
    </row>
    <row r="31" spans="1:9" x14ac:dyDescent="0.25">
      <c r="A31" s="42" t="s">
        <v>18</v>
      </c>
      <c r="B31" s="42"/>
      <c r="C31" s="15"/>
      <c r="D31" s="29">
        <f>B31*C31</f>
        <v>0</v>
      </c>
      <c r="E31" s="5"/>
      <c r="F31" s="8"/>
      <c r="G31" s="32"/>
    </row>
    <row r="32" spans="1:9" x14ac:dyDescent="0.25">
      <c r="A32" s="42" t="s">
        <v>19</v>
      </c>
      <c r="B32" s="42"/>
      <c r="C32" s="15"/>
      <c r="D32" s="29">
        <f t="shared" ref="D32:D35" si="0">B32*C32</f>
        <v>0</v>
      </c>
      <c r="E32" s="5"/>
      <c r="F32" s="8"/>
      <c r="G32" s="32"/>
    </row>
    <row r="33" spans="1:7" x14ac:dyDescent="0.25">
      <c r="A33" s="42" t="s">
        <v>20</v>
      </c>
      <c r="B33" s="42"/>
      <c r="C33" s="15"/>
      <c r="D33" s="29">
        <f t="shared" si="0"/>
        <v>0</v>
      </c>
      <c r="E33" s="5"/>
      <c r="F33" s="8"/>
      <c r="G33" s="32"/>
    </row>
    <row r="34" spans="1:7" x14ac:dyDescent="0.25">
      <c r="A34" s="42" t="s">
        <v>63</v>
      </c>
      <c r="B34" s="42"/>
      <c r="C34" s="15"/>
      <c r="D34" s="29">
        <f t="shared" si="0"/>
        <v>0</v>
      </c>
      <c r="E34" s="5"/>
      <c r="F34" s="8"/>
      <c r="G34" s="32"/>
    </row>
    <row r="35" spans="1:7" x14ac:dyDescent="0.25">
      <c r="A35" s="42" t="s">
        <v>64</v>
      </c>
      <c r="B35" s="42"/>
      <c r="C35" s="15"/>
      <c r="D35" s="29">
        <f t="shared" si="0"/>
        <v>0</v>
      </c>
      <c r="E35" s="5"/>
      <c r="F35" s="8"/>
      <c r="G35" s="32"/>
    </row>
    <row r="36" spans="1:7" x14ac:dyDescent="0.25">
      <c r="A36" s="58" t="s">
        <v>59</v>
      </c>
      <c r="B36" s="58"/>
      <c r="C36" s="58"/>
      <c r="D36" s="29">
        <f>SUM(D31:D35)</f>
        <v>0</v>
      </c>
      <c r="E36" s="29">
        <f>SUM(E31:E35)</f>
        <v>0</v>
      </c>
      <c r="F36" s="8"/>
      <c r="G36" s="32"/>
    </row>
    <row r="37" spans="1:7" x14ac:dyDescent="0.25">
      <c r="A37" s="58" t="s">
        <v>60</v>
      </c>
      <c r="B37" s="58"/>
      <c r="C37" s="58"/>
      <c r="D37" s="5"/>
      <c r="E37" s="5"/>
      <c r="F37" s="8"/>
      <c r="G37" s="32"/>
    </row>
    <row r="38" spans="1:7" x14ac:dyDescent="0.25">
      <c r="A38" s="58" t="s">
        <v>61</v>
      </c>
      <c r="B38" s="58"/>
      <c r="C38" s="58"/>
      <c r="D38" s="5"/>
      <c r="E38" s="5"/>
      <c r="F38" s="8"/>
      <c r="G38" s="32"/>
    </row>
    <row r="39" spans="1:7" x14ac:dyDescent="0.25">
      <c r="A39" s="58" t="s">
        <v>12</v>
      </c>
      <c r="B39" s="58"/>
      <c r="C39" s="58"/>
      <c r="D39" s="5"/>
      <c r="E39" s="5"/>
      <c r="F39" s="8"/>
      <c r="G39" s="32"/>
    </row>
    <row r="40" spans="1:7" x14ac:dyDescent="0.25">
      <c r="A40" s="64"/>
      <c r="B40" s="65"/>
      <c r="C40" s="66"/>
      <c r="D40" s="5"/>
      <c r="E40" s="5"/>
      <c r="F40" s="8"/>
      <c r="G40" s="32"/>
    </row>
    <row r="41" spans="1:7" x14ac:dyDescent="0.25">
      <c r="A41" s="64"/>
      <c r="B41" s="65"/>
      <c r="C41" s="66"/>
      <c r="D41" s="5"/>
      <c r="E41" s="5"/>
      <c r="F41" s="8"/>
      <c r="G41" s="32"/>
    </row>
    <row r="42" spans="1:7" x14ac:dyDescent="0.25">
      <c r="A42" s="64"/>
      <c r="B42" s="65"/>
      <c r="C42" s="66"/>
      <c r="D42" s="5"/>
      <c r="E42" s="5"/>
      <c r="F42" s="8"/>
      <c r="G42" s="32"/>
    </row>
    <row r="43" spans="1:7" x14ac:dyDescent="0.25">
      <c r="A43" s="64"/>
      <c r="B43" s="65"/>
      <c r="C43" s="66"/>
      <c r="D43" s="5"/>
      <c r="E43" s="5"/>
      <c r="F43" s="8"/>
      <c r="G43" s="32"/>
    </row>
    <row r="44" spans="1:7" ht="18.75" x14ac:dyDescent="0.3">
      <c r="A44" s="61" t="s">
        <v>30</v>
      </c>
      <c r="B44" s="61"/>
      <c r="C44" s="61"/>
      <c r="D44" s="29">
        <f>SUM(D16:D21,D36,D37:D43,D28)</f>
        <v>0</v>
      </c>
      <c r="E44" s="29">
        <f>SUM(E16:E21,E36,E37:E43,E28)</f>
        <v>0</v>
      </c>
      <c r="F44" s="8"/>
      <c r="G44" s="32"/>
    </row>
    <row r="45" spans="1:7" x14ac:dyDescent="0.25">
      <c r="A45" s="68"/>
      <c r="B45" s="68"/>
      <c r="C45" s="68"/>
    </row>
  </sheetData>
  <sheetProtection password="CCF5" sheet="1" objects="1" scenarios="1"/>
  <mergeCells count="40">
    <mergeCell ref="A11:C11"/>
    <mergeCell ref="A12:C12"/>
    <mergeCell ref="A42:C42"/>
    <mergeCell ref="A38:C38"/>
    <mergeCell ref="A39:C39"/>
    <mergeCell ref="A15:C15"/>
    <mergeCell ref="A16:C16"/>
    <mergeCell ref="A17:C17"/>
    <mergeCell ref="A18:C18"/>
    <mergeCell ref="A28:C28"/>
    <mergeCell ref="A23:C23"/>
    <mergeCell ref="A24:C24"/>
    <mergeCell ref="A25:C25"/>
    <mergeCell ref="A26:C26"/>
    <mergeCell ref="A27:C27"/>
    <mergeCell ref="A44:C44"/>
    <mergeCell ref="A45:C45"/>
    <mergeCell ref="A36:C36"/>
    <mergeCell ref="F1:G14"/>
    <mergeCell ref="A40:C40"/>
    <mergeCell ref="A41:C41"/>
    <mergeCell ref="A43:C43"/>
    <mergeCell ref="A10:C10"/>
    <mergeCell ref="A19:C19"/>
    <mergeCell ref="A20:C20"/>
    <mergeCell ref="A21:C21"/>
    <mergeCell ref="A22:C22"/>
    <mergeCell ref="A29:C29"/>
    <mergeCell ref="A37:C37"/>
    <mergeCell ref="A13:C13"/>
    <mergeCell ref="A14:C14"/>
    <mergeCell ref="A7:C7"/>
    <mergeCell ref="A8:C8"/>
    <mergeCell ref="A9:C9"/>
    <mergeCell ref="A1:C1"/>
    <mergeCell ref="A2:C2"/>
    <mergeCell ref="A3:C3"/>
    <mergeCell ref="A4:C4"/>
    <mergeCell ref="A5:C5"/>
    <mergeCell ref="A6:C6"/>
  </mergeCells>
  <dataValidations count="2">
    <dataValidation allowBlank="1" showInputMessage="1" showErrorMessage="1" prompt="Please provide a narrative description for each applicable category, e.g. &quot;Education Coordinator, $32,640 - FT - $17/hr, 40hr/week, $680 x 48&quot; or &quot;5 pizzas x 2 pizza parties = 10 pizzas @ $10 each = $100" sqref="G30:G44 G16:G28"/>
    <dataValidation allowBlank="1" showInputMessage="1" showErrorMessage="1" prompt="Please indicate which source(s) of funds from the top portion of this sheet will be used for each line item. " sqref="F30:F44 F16:F28"/>
  </dataValidations>
  <pageMargins left="0.7" right="0.7" top="0.75" bottom="0.75" header="0.3" footer="0.3"/>
  <pageSetup scale="63"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Funding Status" prompt="Please choose from the following; In Hand, Committed, Application Pending">
          <x14:formula1>
            <xm:f>Data!$A$1:$A$3</xm:f>
          </x14:formula1>
          <xm:sqref>E3:E14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E8" sqref="E8"/>
    </sheetView>
  </sheetViews>
  <sheetFormatPr defaultRowHeight="15" x14ac:dyDescent="0.25"/>
  <cols>
    <col min="1" max="1" width="30.7109375" style="2" customWidth="1"/>
    <col min="2" max="3" width="10.7109375" style="2" customWidth="1"/>
    <col min="4" max="4" width="20.7109375" style="38" customWidth="1"/>
    <col min="5" max="6" width="30.7109375" style="2" customWidth="1"/>
    <col min="7" max="7" width="40.7109375" style="2" customWidth="1"/>
    <col min="8" max="16384" width="9.140625" style="2"/>
  </cols>
  <sheetData>
    <row r="1" spans="1:7" ht="48" thickBot="1" x14ac:dyDescent="0.3">
      <c r="A1" s="47" t="s">
        <v>48</v>
      </c>
      <c r="B1" s="49"/>
      <c r="C1" s="49"/>
      <c r="D1" s="36" t="s">
        <v>0</v>
      </c>
      <c r="E1" s="1" t="s">
        <v>1</v>
      </c>
      <c r="F1" s="62" t="s">
        <v>78</v>
      </c>
      <c r="G1" s="62"/>
    </row>
    <row r="2" spans="1:7" ht="29.25" x14ac:dyDescent="0.25">
      <c r="A2" s="50" t="s">
        <v>2</v>
      </c>
      <c r="B2" s="50"/>
      <c r="C2" s="50"/>
      <c r="D2" s="3">
        <v>20000</v>
      </c>
      <c r="E2" s="4" t="s">
        <v>83</v>
      </c>
      <c r="F2" s="62"/>
      <c r="G2" s="62"/>
    </row>
    <row r="3" spans="1:7" x14ac:dyDescent="0.25">
      <c r="A3" s="46" t="s">
        <v>3</v>
      </c>
      <c r="B3" s="46"/>
      <c r="C3" s="46"/>
      <c r="D3" s="5"/>
      <c r="E3" s="43"/>
      <c r="F3" s="62"/>
      <c r="G3" s="62"/>
    </row>
    <row r="4" spans="1:7" x14ac:dyDescent="0.25">
      <c r="A4" s="46" t="s">
        <v>4</v>
      </c>
      <c r="B4" s="46"/>
      <c r="C4" s="46"/>
      <c r="D4" s="5"/>
      <c r="E4" s="43"/>
      <c r="F4" s="62"/>
      <c r="G4" s="62"/>
    </row>
    <row r="5" spans="1:7" x14ac:dyDescent="0.25">
      <c r="A5" s="46" t="s">
        <v>5</v>
      </c>
      <c r="B5" s="46"/>
      <c r="C5" s="46"/>
      <c r="D5" s="5"/>
      <c r="E5" s="43"/>
      <c r="F5" s="62"/>
      <c r="G5" s="62"/>
    </row>
    <row r="6" spans="1:7" x14ac:dyDescent="0.25">
      <c r="A6" s="46" t="s">
        <v>46</v>
      </c>
      <c r="B6" s="46"/>
      <c r="C6" s="46"/>
      <c r="D6" s="5"/>
      <c r="E6" s="43"/>
      <c r="F6" s="62"/>
      <c r="G6" s="62"/>
    </row>
    <row r="7" spans="1:7" x14ac:dyDescent="0.25">
      <c r="A7" s="46" t="s">
        <v>47</v>
      </c>
      <c r="B7" s="46"/>
      <c r="C7" s="46"/>
      <c r="D7" s="5"/>
      <c r="E7" s="43"/>
      <c r="F7" s="62"/>
      <c r="G7" s="62"/>
    </row>
    <row r="8" spans="1:7" x14ac:dyDescent="0.25">
      <c r="A8" s="46" t="s">
        <v>8</v>
      </c>
      <c r="B8" s="46"/>
      <c r="C8" s="46"/>
      <c r="D8" s="5">
        <v>4900</v>
      </c>
      <c r="E8" s="43" t="s">
        <v>32</v>
      </c>
      <c r="F8" s="62"/>
      <c r="G8" s="62"/>
    </row>
    <row r="9" spans="1:7" x14ac:dyDescent="0.25">
      <c r="A9" s="46" t="s">
        <v>12</v>
      </c>
      <c r="B9" s="46"/>
      <c r="C9" s="46"/>
      <c r="D9" s="5"/>
      <c r="E9" s="43"/>
      <c r="F9" s="62"/>
      <c r="G9" s="62"/>
    </row>
    <row r="10" spans="1:7" x14ac:dyDescent="0.25">
      <c r="A10" s="69"/>
      <c r="B10" s="70"/>
      <c r="C10" s="71"/>
      <c r="D10" s="5"/>
      <c r="E10" s="43"/>
      <c r="F10" s="62"/>
      <c r="G10" s="62"/>
    </row>
    <row r="11" spans="1:7" x14ac:dyDescent="0.25">
      <c r="A11" s="69"/>
      <c r="B11" s="70"/>
      <c r="C11" s="71"/>
      <c r="D11" s="5"/>
      <c r="E11" s="43"/>
      <c r="F11" s="62"/>
      <c r="G11" s="62"/>
    </row>
    <row r="12" spans="1:7" x14ac:dyDescent="0.25">
      <c r="A12" s="69"/>
      <c r="B12" s="70"/>
      <c r="C12" s="71"/>
      <c r="D12" s="5"/>
      <c r="E12" s="43"/>
      <c r="F12" s="62"/>
      <c r="G12" s="62"/>
    </row>
    <row r="13" spans="1:7" x14ac:dyDescent="0.25">
      <c r="A13" s="46"/>
      <c r="B13" s="46"/>
      <c r="C13" s="46"/>
      <c r="D13" s="5"/>
      <c r="E13" s="43"/>
      <c r="F13" s="62"/>
      <c r="G13" s="62"/>
    </row>
    <row r="14" spans="1:7" ht="19.5" thickBot="1" x14ac:dyDescent="0.35">
      <c r="A14" s="61" t="s">
        <v>13</v>
      </c>
      <c r="B14" s="61"/>
      <c r="C14" s="61"/>
      <c r="D14" s="31">
        <f>SUM(D2:D13)</f>
        <v>24900</v>
      </c>
      <c r="E14" s="43"/>
      <c r="F14" s="63"/>
      <c r="G14" s="63"/>
    </row>
    <row r="15" spans="1:7" ht="31.5" x14ac:dyDescent="0.25">
      <c r="A15" s="54" t="s">
        <v>49</v>
      </c>
      <c r="B15" s="56"/>
      <c r="C15" s="56"/>
      <c r="D15" s="37" t="s">
        <v>57</v>
      </c>
      <c r="E15" s="39" t="s">
        <v>79</v>
      </c>
      <c r="F15" s="7" t="s">
        <v>80</v>
      </c>
      <c r="G15" s="44" t="s">
        <v>36</v>
      </c>
    </row>
    <row r="16" spans="1:7" x14ac:dyDescent="0.25">
      <c r="A16" s="58" t="s">
        <v>50</v>
      </c>
      <c r="B16" s="58"/>
      <c r="C16" s="58"/>
      <c r="D16" s="5"/>
      <c r="E16" s="5"/>
      <c r="F16" s="8"/>
      <c r="G16" s="32"/>
    </row>
    <row r="17" spans="1:9" x14ac:dyDescent="0.25">
      <c r="A17" s="58" t="s">
        <v>51</v>
      </c>
      <c r="B17" s="58"/>
      <c r="C17" s="58"/>
      <c r="D17" s="5"/>
      <c r="E17" s="5"/>
      <c r="F17" s="8"/>
      <c r="G17" s="32"/>
    </row>
    <row r="18" spans="1:9" x14ac:dyDescent="0.25">
      <c r="A18" s="58" t="s">
        <v>52</v>
      </c>
      <c r="B18" s="58"/>
      <c r="C18" s="58"/>
      <c r="D18" s="5"/>
      <c r="E18" s="5"/>
      <c r="F18" s="8"/>
      <c r="G18" s="32"/>
    </row>
    <row r="19" spans="1:9" x14ac:dyDescent="0.25">
      <c r="A19" s="58" t="s">
        <v>53</v>
      </c>
      <c r="B19" s="58"/>
      <c r="C19" s="58"/>
      <c r="D19" s="5"/>
      <c r="E19" s="5"/>
      <c r="F19" s="8"/>
      <c r="G19" s="32"/>
    </row>
    <row r="20" spans="1:9" x14ac:dyDescent="0.25">
      <c r="A20" s="58" t="s">
        <v>54</v>
      </c>
      <c r="B20" s="58"/>
      <c r="C20" s="58"/>
      <c r="D20" s="5"/>
      <c r="E20" s="5"/>
      <c r="F20" s="8"/>
      <c r="G20" s="32"/>
    </row>
    <row r="21" spans="1:9" ht="30" x14ac:dyDescent="0.25">
      <c r="A21" s="72" t="s">
        <v>77</v>
      </c>
      <c r="B21" s="72"/>
      <c r="C21" s="72"/>
      <c r="D21" s="5">
        <v>400</v>
      </c>
      <c r="E21" s="5">
        <v>0</v>
      </c>
      <c r="F21" s="8" t="s">
        <v>95</v>
      </c>
      <c r="G21" s="32" t="s">
        <v>94</v>
      </c>
    </row>
    <row r="22" spans="1:9" x14ac:dyDescent="0.25">
      <c r="A22" s="73" t="s">
        <v>55</v>
      </c>
      <c r="B22" s="73"/>
      <c r="C22" s="73"/>
      <c r="D22" s="33"/>
      <c r="E22" s="33"/>
      <c r="F22" s="10"/>
      <c r="G22" s="9"/>
    </row>
    <row r="23" spans="1:9" ht="30" x14ac:dyDescent="0.25">
      <c r="A23" s="51" t="s">
        <v>90</v>
      </c>
      <c r="B23" s="67"/>
      <c r="C23" s="52"/>
      <c r="D23" s="5">
        <v>6000</v>
      </c>
      <c r="E23" s="5">
        <v>6000</v>
      </c>
      <c r="F23" s="8"/>
      <c r="G23" s="32" t="s">
        <v>92</v>
      </c>
      <c r="H23" s="13"/>
      <c r="I23" s="13"/>
    </row>
    <row r="24" spans="1:9" x14ac:dyDescent="0.25">
      <c r="A24" s="51" t="s">
        <v>86</v>
      </c>
      <c r="B24" s="67"/>
      <c r="C24" s="52"/>
      <c r="D24" s="5">
        <v>8000</v>
      </c>
      <c r="E24" s="5">
        <v>8000</v>
      </c>
      <c r="F24" s="8"/>
      <c r="G24" s="32" t="s">
        <v>91</v>
      </c>
      <c r="H24" s="16"/>
      <c r="I24" s="16"/>
    </row>
    <row r="25" spans="1:9" x14ac:dyDescent="0.25">
      <c r="A25" s="51" t="s">
        <v>87</v>
      </c>
      <c r="B25" s="67"/>
      <c r="C25" s="52"/>
      <c r="D25" s="5">
        <v>1500</v>
      </c>
      <c r="E25" s="5">
        <v>0</v>
      </c>
      <c r="F25" s="8" t="s">
        <v>95</v>
      </c>
      <c r="G25" s="32" t="s">
        <v>97</v>
      </c>
      <c r="H25" s="16"/>
      <c r="I25" s="16"/>
    </row>
    <row r="26" spans="1:9" x14ac:dyDescent="0.25">
      <c r="A26" s="51" t="s">
        <v>63</v>
      </c>
      <c r="B26" s="67"/>
      <c r="C26" s="52"/>
      <c r="D26" s="5"/>
      <c r="E26" s="5"/>
      <c r="F26" s="8"/>
      <c r="G26" s="32"/>
      <c r="H26" s="16"/>
      <c r="I26" s="16"/>
    </row>
    <row r="27" spans="1:9" x14ac:dyDescent="0.25">
      <c r="A27" s="51" t="s">
        <v>64</v>
      </c>
      <c r="B27" s="67"/>
      <c r="C27" s="52"/>
      <c r="D27" s="5"/>
      <c r="E27" s="5"/>
      <c r="F27" s="8"/>
      <c r="G27" s="32"/>
      <c r="H27" s="16"/>
      <c r="I27" s="16"/>
    </row>
    <row r="28" spans="1:9" x14ac:dyDescent="0.25">
      <c r="A28" s="58" t="s">
        <v>84</v>
      </c>
      <c r="B28" s="58"/>
      <c r="C28" s="58"/>
      <c r="D28" s="29">
        <f>SUM(D23:D27)</f>
        <v>15500</v>
      </c>
      <c r="E28" s="29">
        <f>SUM(E23:E27)</f>
        <v>14000</v>
      </c>
      <c r="F28" s="8"/>
      <c r="G28" s="32"/>
      <c r="H28" s="16"/>
      <c r="I28" s="16"/>
    </row>
    <row r="29" spans="1:9" ht="15.75" x14ac:dyDescent="0.25">
      <c r="A29" s="57" t="s">
        <v>56</v>
      </c>
      <c r="B29" s="57"/>
      <c r="C29" s="57"/>
      <c r="D29" s="33"/>
      <c r="E29" s="33"/>
      <c r="F29" s="10"/>
      <c r="G29" s="9"/>
      <c r="H29" s="16"/>
      <c r="I29" s="16"/>
    </row>
    <row r="30" spans="1:9" x14ac:dyDescent="0.25">
      <c r="A30" s="11" t="s">
        <v>40</v>
      </c>
      <c r="B30" s="11" t="s">
        <v>41</v>
      </c>
      <c r="C30" s="11" t="s">
        <v>42</v>
      </c>
      <c r="D30" s="12"/>
      <c r="E30" s="12"/>
      <c r="F30" s="8"/>
      <c r="G30" s="32"/>
      <c r="H30" s="16"/>
      <c r="I30" s="16"/>
    </row>
    <row r="31" spans="1:9" x14ac:dyDescent="0.25">
      <c r="A31" s="45" t="s">
        <v>88</v>
      </c>
      <c r="B31" s="45">
        <v>1</v>
      </c>
      <c r="C31" s="15">
        <v>3000</v>
      </c>
      <c r="D31" s="29">
        <f>B31*C31</f>
        <v>3000</v>
      </c>
      <c r="E31" s="5">
        <v>0</v>
      </c>
      <c r="F31" s="8" t="s">
        <v>95</v>
      </c>
      <c r="G31" s="32" t="s">
        <v>96</v>
      </c>
    </row>
    <row r="32" spans="1:9" ht="30" x14ac:dyDescent="0.25">
      <c r="A32" s="45" t="s">
        <v>89</v>
      </c>
      <c r="B32" s="45">
        <v>20</v>
      </c>
      <c r="C32" s="15">
        <v>300</v>
      </c>
      <c r="D32" s="29">
        <f t="shared" ref="D32:D35" si="0">B32*C32</f>
        <v>6000</v>
      </c>
      <c r="E32" s="5">
        <v>6000</v>
      </c>
      <c r="F32" s="8"/>
      <c r="G32" s="32" t="s">
        <v>93</v>
      </c>
    </row>
    <row r="33" spans="1:7" x14ac:dyDescent="0.25">
      <c r="A33" s="45" t="s">
        <v>20</v>
      </c>
      <c r="B33" s="45"/>
      <c r="C33" s="15"/>
      <c r="D33" s="29">
        <f t="shared" si="0"/>
        <v>0</v>
      </c>
      <c r="E33" s="5"/>
      <c r="F33" s="8"/>
      <c r="G33" s="32"/>
    </row>
    <row r="34" spans="1:7" x14ac:dyDescent="0.25">
      <c r="A34" s="45" t="s">
        <v>63</v>
      </c>
      <c r="B34" s="45"/>
      <c r="C34" s="15"/>
      <c r="D34" s="29">
        <f t="shared" si="0"/>
        <v>0</v>
      </c>
      <c r="E34" s="5"/>
      <c r="F34" s="8"/>
      <c r="G34" s="32"/>
    </row>
    <row r="35" spans="1:7" x14ac:dyDescent="0.25">
      <c r="A35" s="45" t="s">
        <v>64</v>
      </c>
      <c r="B35" s="45"/>
      <c r="C35" s="15"/>
      <c r="D35" s="29">
        <f t="shared" si="0"/>
        <v>0</v>
      </c>
      <c r="E35" s="5"/>
      <c r="F35" s="8"/>
      <c r="G35" s="32"/>
    </row>
    <row r="36" spans="1:7" x14ac:dyDescent="0.25">
      <c r="A36" s="58" t="s">
        <v>59</v>
      </c>
      <c r="B36" s="58"/>
      <c r="C36" s="58"/>
      <c r="D36" s="29">
        <f>SUM(D31:D35)</f>
        <v>9000</v>
      </c>
      <c r="E36" s="29">
        <f>SUM(E31:E35)</f>
        <v>6000</v>
      </c>
      <c r="F36" s="8"/>
      <c r="G36" s="32"/>
    </row>
    <row r="37" spans="1:7" x14ac:dyDescent="0.25">
      <c r="A37" s="58" t="s">
        <v>60</v>
      </c>
      <c r="B37" s="58"/>
      <c r="C37" s="58"/>
      <c r="D37" s="5"/>
      <c r="E37" s="5"/>
      <c r="F37" s="8"/>
      <c r="G37" s="32"/>
    </row>
    <row r="38" spans="1:7" x14ac:dyDescent="0.25">
      <c r="A38" s="58" t="s">
        <v>61</v>
      </c>
      <c r="B38" s="58"/>
      <c r="C38" s="58"/>
      <c r="D38" s="5"/>
      <c r="E38" s="5"/>
      <c r="F38" s="8"/>
      <c r="G38" s="32"/>
    </row>
    <row r="39" spans="1:7" x14ac:dyDescent="0.25">
      <c r="A39" s="58" t="s">
        <v>12</v>
      </c>
      <c r="B39" s="58"/>
      <c r="C39" s="58"/>
      <c r="D39" s="5"/>
      <c r="E39" s="5"/>
      <c r="F39" s="8"/>
      <c r="G39" s="32"/>
    </row>
    <row r="40" spans="1:7" x14ac:dyDescent="0.25">
      <c r="A40" s="64"/>
      <c r="B40" s="65"/>
      <c r="C40" s="66"/>
      <c r="D40" s="5"/>
      <c r="E40" s="5"/>
      <c r="F40" s="8"/>
      <c r="G40" s="32"/>
    </row>
    <row r="41" spans="1:7" x14ac:dyDescent="0.25">
      <c r="A41" s="64"/>
      <c r="B41" s="65"/>
      <c r="C41" s="66"/>
      <c r="D41" s="5"/>
      <c r="E41" s="5"/>
      <c r="F41" s="8"/>
      <c r="G41" s="32"/>
    </row>
    <row r="42" spans="1:7" x14ac:dyDescent="0.25">
      <c r="A42" s="64"/>
      <c r="B42" s="65"/>
      <c r="C42" s="66"/>
      <c r="D42" s="5"/>
      <c r="E42" s="5"/>
      <c r="F42" s="8"/>
      <c r="G42" s="32"/>
    </row>
    <row r="43" spans="1:7" x14ac:dyDescent="0.25">
      <c r="A43" s="64"/>
      <c r="B43" s="65"/>
      <c r="C43" s="66"/>
      <c r="D43" s="5"/>
      <c r="E43" s="5"/>
      <c r="F43" s="8"/>
      <c r="G43" s="32"/>
    </row>
    <row r="44" spans="1:7" ht="18.75" x14ac:dyDescent="0.3">
      <c r="A44" s="61" t="s">
        <v>30</v>
      </c>
      <c r="B44" s="61"/>
      <c r="C44" s="61"/>
      <c r="D44" s="29">
        <f>SUM(D16:D21,D36,D37:D43,D28)</f>
        <v>24900</v>
      </c>
      <c r="E44" s="29">
        <f>SUM(E16:E21,E36,E37:E43,E28)</f>
        <v>20000</v>
      </c>
      <c r="F44" s="8"/>
      <c r="G44" s="32"/>
    </row>
    <row r="45" spans="1:7" x14ac:dyDescent="0.25">
      <c r="A45" s="68"/>
      <c r="B45" s="68"/>
      <c r="C45" s="68"/>
    </row>
  </sheetData>
  <sheetProtection password="CCF5" sheet="1" objects="1" scenarios="1"/>
  <mergeCells count="40">
    <mergeCell ref="A40:C40"/>
    <mergeCell ref="A41:C41"/>
    <mergeCell ref="A42:C42"/>
    <mergeCell ref="A43:C43"/>
    <mergeCell ref="A44:C44"/>
    <mergeCell ref="A45:C45"/>
    <mergeCell ref="A28:C28"/>
    <mergeCell ref="A29:C29"/>
    <mergeCell ref="A36:C36"/>
    <mergeCell ref="A37:C37"/>
    <mergeCell ref="A38:C38"/>
    <mergeCell ref="A39:C39"/>
    <mergeCell ref="A22:C22"/>
    <mergeCell ref="A23:C23"/>
    <mergeCell ref="A24:C24"/>
    <mergeCell ref="A25:C25"/>
    <mergeCell ref="A26:C26"/>
    <mergeCell ref="A27:C27"/>
    <mergeCell ref="A16:C16"/>
    <mergeCell ref="A17:C17"/>
    <mergeCell ref="A18:C18"/>
    <mergeCell ref="A19:C19"/>
    <mergeCell ref="A20:C20"/>
    <mergeCell ref="A21:C21"/>
    <mergeCell ref="A10:C10"/>
    <mergeCell ref="A11:C11"/>
    <mergeCell ref="A12:C12"/>
    <mergeCell ref="A13:C13"/>
    <mergeCell ref="A14:C14"/>
    <mergeCell ref="A15:C15"/>
    <mergeCell ref="A1:C1"/>
    <mergeCell ref="F1:G14"/>
    <mergeCell ref="A2:C2"/>
    <mergeCell ref="A3:C3"/>
    <mergeCell ref="A4:C4"/>
    <mergeCell ref="A5:C5"/>
    <mergeCell ref="A6:C6"/>
    <mergeCell ref="A7:C7"/>
    <mergeCell ref="A8:C8"/>
    <mergeCell ref="A9:C9"/>
  </mergeCells>
  <dataValidations count="2">
    <dataValidation allowBlank="1" showInputMessage="1" showErrorMessage="1" prompt="Please indicate which source(s) of funds from the top portion of this sheet will be used for each line item. " sqref="F30:F44 F16:F28"/>
    <dataValidation allowBlank="1" showInputMessage="1" showErrorMessage="1" prompt="Please provide a narrative description for each applicable category, e.g. &quot;Education Coordinator, $32,640 - FT - $17/hr, 40hr/week, $680 x 48&quot; or &quot;5 pizzas x 2 pizza parties = 10 pizzas @ $10 each = $100" sqref="G30:G44 G16:G28"/>
  </dataValidations>
  <pageMargins left="0.7" right="0.7" top="0.75" bottom="0.75" header="0.3" footer="0.3"/>
  <pageSetup scale="63"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Funding Status" prompt="Please choose from the following; In Hand, Committed, Application Pending">
          <x14:formula1>
            <xm:f>Data!$A$1:$A$3</xm:f>
          </x14:formula1>
          <xm:sqref>E3:E14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sheetData>
    <row r="1" spans="1:1" x14ac:dyDescent="0.25">
      <c r="A1" t="s">
        <v>31</v>
      </c>
    </row>
    <row r="2" spans="1:1" x14ac:dyDescent="0.25">
      <c r="A2" t="s">
        <v>32</v>
      </c>
    </row>
    <row r="3" spans="1:1" x14ac:dyDescent="0.25">
      <c r="A3" t="s">
        <v>33</v>
      </c>
    </row>
    <row r="5" spans="1:1" x14ac:dyDescent="0.25">
      <c r="A5" t="s">
        <v>34</v>
      </c>
    </row>
    <row r="6" spans="1:1" x14ac:dyDescent="0.25">
      <c r="A6" t="s">
        <v>35</v>
      </c>
    </row>
    <row r="8" spans="1:1" x14ac:dyDescent="0.25">
      <c r="A8" t="s">
        <v>38</v>
      </c>
    </row>
    <row r="9" spans="1:1" x14ac:dyDescent="0.25">
      <c r="A9" t="s">
        <v>39</v>
      </c>
    </row>
  </sheetData>
  <sheetProtection password="CCF5"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Operating, Program, Equipment</vt:lpstr>
      <vt:lpstr>EXAMPLE O, P, E</vt:lpstr>
      <vt:lpstr>Capital Projects</vt:lpstr>
      <vt:lpstr>EXAMPLE Capital</vt:lpstr>
      <vt:lpstr>Data</vt:lpstr>
      <vt:lpstr>'Capital Projects'!Text70</vt:lpstr>
      <vt:lpstr>'EXAMPLE Capital'!Text70</vt:lpstr>
      <vt:lpstr>'Capital Projects'!Text71</vt:lpstr>
      <vt:lpstr>'EXAMPLE Capital'!Text71</vt:lpstr>
      <vt:lpstr>'Capital Projects'!Text72</vt:lpstr>
      <vt:lpstr>'EXAMPLE Capital'!Text72</vt:lpstr>
      <vt:lpstr>'Capital Projects'!Text73</vt:lpstr>
      <vt:lpstr>'EXAMPLE Capital'!Text73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Sims</dc:creator>
  <cp:lastModifiedBy>David Sims</cp:lastModifiedBy>
  <cp:lastPrinted>2019-09-20T19:27:06Z</cp:lastPrinted>
  <dcterms:created xsi:type="dcterms:W3CDTF">2019-09-18T13:42:28Z</dcterms:created>
  <dcterms:modified xsi:type="dcterms:W3CDTF">2019-09-23T19:59:39Z</dcterms:modified>
</cp:coreProperties>
</file>